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営業推進\0020_カスタムフェア\2023\html\"/>
    </mc:Choice>
  </mc:AlternateContent>
  <xr:revisionPtr revIDLastSave="0" documentId="13_ncr:1_{997AC192-5784-4F0B-9327-562AFA18A37B}" xr6:coauthVersionLast="36" xr6:coauthVersionMax="36" xr10:uidLastSave="{00000000-0000-0000-0000-000000000000}"/>
  <bookViews>
    <workbookView xWindow="0" yWindow="0" windowWidth="28800" windowHeight="11700" xr2:uid="{7EE19835-377E-4EA1-BE7B-313EE8BC7050}"/>
  </bookViews>
  <sheets>
    <sheet name="受注フォーマットDM用" sheetId="1" r:id="rId1"/>
    <sheet name="記入例（お客様用）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2" l="1"/>
  <c r="J26" i="2"/>
  <c r="L25" i="2"/>
  <c r="K25" i="2"/>
  <c r="K26" i="2" s="1"/>
  <c r="J25" i="2"/>
  <c r="K24" i="2"/>
  <c r="K23" i="2"/>
  <c r="K22" i="2"/>
  <c r="K21" i="2"/>
  <c r="K20" i="2"/>
  <c r="K19" i="2"/>
  <c r="K18" i="2"/>
  <c r="K17" i="2"/>
  <c r="L26" i="1" l="1"/>
  <c r="L25" i="1"/>
  <c r="J25" i="1"/>
  <c r="J26" i="1" s="1"/>
  <c r="K24" i="1"/>
  <c r="K23" i="1"/>
  <c r="K22" i="1"/>
  <c r="K21" i="1"/>
  <c r="K20" i="1"/>
  <c r="K19" i="1"/>
  <c r="K18" i="1"/>
  <c r="K17" i="1"/>
  <c r="K25" i="1" l="1"/>
  <c r="K26" i="1" s="1"/>
</calcChain>
</file>

<file path=xl/sharedStrings.xml><?xml version="1.0" encoding="utf-8"?>
<sst xmlns="http://schemas.openxmlformats.org/spreadsheetml/2006/main" count="145" uniqueCount="90">
  <si>
    <t>工程指示書No.</t>
    <rPh sb="0" eb="2">
      <t>コウテイ</t>
    </rPh>
    <rPh sb="2" eb="5">
      <t>シジショ</t>
    </rPh>
    <phoneticPr fontId="2"/>
  </si>
  <si>
    <t>※ご注文手順については裏面をご確認ください。</t>
    <rPh sb="2" eb="4">
      <t>チュウモン</t>
    </rPh>
    <rPh sb="4" eb="6">
      <t>テジュン</t>
    </rPh>
    <rPh sb="11" eb="13">
      <t>ウラメン</t>
    </rPh>
    <rPh sb="15" eb="17">
      <t>カクニン</t>
    </rPh>
    <phoneticPr fontId="2"/>
  </si>
  <si>
    <t>・・・下記の太枠部分は、漏れなく記入ください。</t>
    <rPh sb="3" eb="5">
      <t>カキ</t>
    </rPh>
    <rPh sb="6" eb="8">
      <t>フトワク</t>
    </rPh>
    <rPh sb="8" eb="10">
      <t>ブブン</t>
    </rPh>
    <rPh sb="12" eb="13">
      <t>モ</t>
    </rPh>
    <rPh sb="16" eb="18">
      <t>キニュウ</t>
    </rPh>
    <phoneticPr fontId="2"/>
  </si>
  <si>
    <t>お名前</t>
    <rPh sb="1" eb="3">
      <t>ナマエ</t>
    </rPh>
    <phoneticPr fontId="2"/>
  </si>
  <si>
    <t>ふりがな　　　　　　</t>
    <phoneticPr fontId="2"/>
  </si>
  <si>
    <t>ご注文日</t>
    <rPh sb="1" eb="3">
      <t>チュウモン</t>
    </rPh>
    <rPh sb="3" eb="4">
      <t>ビ</t>
    </rPh>
    <phoneticPr fontId="2"/>
  </si>
  <si>
    <t>様</t>
    <rPh sb="0" eb="1">
      <t>サマ</t>
    </rPh>
    <phoneticPr fontId="2"/>
  </si>
  <si>
    <t>TEL</t>
    <phoneticPr fontId="2"/>
  </si>
  <si>
    <t>携帯</t>
    <rPh sb="0" eb="2">
      <t>ケイタイ</t>
    </rPh>
    <phoneticPr fontId="2"/>
  </si>
  <si>
    <t>住所</t>
    <rPh sb="0" eb="2">
      <t>ジュウショ</t>
    </rPh>
    <phoneticPr fontId="2"/>
  </si>
  <si>
    <t>〒　</t>
    <phoneticPr fontId="2"/>
  </si>
  <si>
    <t>お引渡し希望店舗</t>
    <rPh sb="1" eb="3">
      <t>ヒキワタ</t>
    </rPh>
    <rPh sb="4" eb="6">
      <t>キボウ</t>
    </rPh>
    <rPh sb="6" eb="8">
      <t>テンポ</t>
    </rPh>
    <phoneticPr fontId="2"/>
  </si>
  <si>
    <t>担当スタッフ</t>
    <rPh sb="0" eb="2">
      <t>タントウ</t>
    </rPh>
    <phoneticPr fontId="2"/>
  </si>
  <si>
    <t>ブランド</t>
    <phoneticPr fontId="2"/>
  </si>
  <si>
    <t>ホームページ掲載商品</t>
    <rPh sb="6" eb="8">
      <t>ケイサイ</t>
    </rPh>
    <rPh sb="8" eb="10">
      <t>ショウヒン</t>
    </rPh>
    <phoneticPr fontId="2"/>
  </si>
  <si>
    <t>品番</t>
    <phoneticPr fontId="2"/>
  </si>
  <si>
    <t>品名</t>
    <phoneticPr fontId="2"/>
  </si>
  <si>
    <t>カラー</t>
    <phoneticPr fontId="2"/>
  </si>
  <si>
    <t>サイズ</t>
    <phoneticPr fontId="2"/>
  </si>
  <si>
    <t>メーカー価格</t>
    <rPh sb="4" eb="6">
      <t>カカク</t>
    </rPh>
    <phoneticPr fontId="2"/>
  </si>
  <si>
    <t>数量</t>
    <rPh sb="0" eb="2">
      <t>スウリョウ</t>
    </rPh>
    <phoneticPr fontId="2"/>
  </si>
  <si>
    <t>ご注文金額</t>
    <rPh sb="1" eb="3">
      <t>チュウモン</t>
    </rPh>
    <rPh sb="3" eb="5">
      <t>キンガク</t>
    </rPh>
    <phoneticPr fontId="2"/>
  </si>
  <si>
    <t>納品価格</t>
    <rPh sb="0" eb="2">
      <t>ノウヒン</t>
    </rPh>
    <rPh sb="2" eb="4">
      <t>カカク</t>
    </rPh>
    <phoneticPr fontId="2"/>
  </si>
  <si>
    <t>WEB受注の流れ</t>
    <rPh sb="3" eb="5">
      <t>ジュチュウ</t>
    </rPh>
    <rPh sb="6" eb="7">
      <t>ナガ</t>
    </rPh>
    <phoneticPr fontId="2"/>
  </si>
  <si>
    <t>ご注文番号</t>
    <phoneticPr fontId="2"/>
  </si>
  <si>
    <t>（税抜き）</t>
    <phoneticPr fontId="2"/>
  </si>
  <si>
    <t>ご注文合計金額（税抜き）</t>
    <rPh sb="1" eb="3">
      <t>チュウモン</t>
    </rPh>
    <rPh sb="3" eb="5">
      <t>ゴウケイ</t>
    </rPh>
    <rPh sb="5" eb="7">
      <t>キンガク</t>
    </rPh>
    <rPh sb="8" eb="9">
      <t>ゼイ</t>
    </rPh>
    <rPh sb="9" eb="10">
      <t>ヌ</t>
    </rPh>
    <phoneticPr fontId="2"/>
  </si>
  <si>
    <t>合計金額（税込）</t>
    <rPh sb="0" eb="2">
      <t>ゴウケイ</t>
    </rPh>
    <rPh sb="2" eb="4">
      <t>キンガク</t>
    </rPh>
    <rPh sb="5" eb="7">
      <t>ゼイコ</t>
    </rPh>
    <phoneticPr fontId="2"/>
  </si>
  <si>
    <t>特記事項：</t>
    <rPh sb="0" eb="2">
      <t>トッキ</t>
    </rPh>
    <rPh sb="2" eb="4">
      <t>ジコウ</t>
    </rPh>
    <phoneticPr fontId="2"/>
  </si>
  <si>
    <t>＊納品価格、納期等は担当者よりご連絡させていただきます。</t>
    <rPh sb="1" eb="3">
      <t>ノウヒン</t>
    </rPh>
    <rPh sb="3" eb="5">
      <t>カカク</t>
    </rPh>
    <rPh sb="6" eb="8">
      <t>ノウキ</t>
    </rPh>
    <rPh sb="8" eb="9">
      <t>トウ</t>
    </rPh>
    <rPh sb="10" eb="13">
      <t>タントウシャ</t>
    </rPh>
    <rPh sb="16" eb="18">
      <t>レンラク</t>
    </rPh>
    <phoneticPr fontId="2"/>
  </si>
  <si>
    <t>■個人情報の取り扱いついて</t>
    <rPh sb="1" eb="3">
      <t>コジン</t>
    </rPh>
    <rPh sb="3" eb="5">
      <t>ジョウホウ</t>
    </rPh>
    <rPh sb="6" eb="9">
      <t>トリアツカ</t>
    </rPh>
    <phoneticPr fontId="2"/>
  </si>
  <si>
    <t>■ご連絡先</t>
    <rPh sb="2" eb="4">
      <t>レンラク</t>
    </rPh>
    <rPh sb="4" eb="5">
      <t>サキ</t>
    </rPh>
    <phoneticPr fontId="2"/>
  </si>
  <si>
    <t>ご注文</t>
    <rPh sb="1" eb="3">
      <t>チュウモン</t>
    </rPh>
    <phoneticPr fontId="2"/>
  </si>
  <si>
    <t>nexas_winter-order@vic-nexas.com</t>
    <phoneticPr fontId="2"/>
  </si>
  <si>
    <t>責任を持って保管・管理させていただきます。</t>
    <rPh sb="6" eb="8">
      <t>ホカン</t>
    </rPh>
    <rPh sb="9" eb="11">
      <t>カンリ</t>
    </rPh>
    <phoneticPr fontId="2"/>
  </si>
  <si>
    <t>お悩み相談</t>
    <phoneticPr fontId="2"/>
  </si>
  <si>
    <t>nexas_winter-support@vic-nexas.com</t>
    <phoneticPr fontId="2"/>
  </si>
  <si>
    <t>■個人情報の利用について</t>
    <rPh sb="1" eb="3">
      <t>コジン</t>
    </rPh>
    <rPh sb="3" eb="5">
      <t>ジョウホウ</t>
    </rPh>
    <rPh sb="6" eb="8">
      <t>リヨウ</t>
    </rPh>
    <phoneticPr fontId="2"/>
  </si>
  <si>
    <t>店舗一覧</t>
    <rPh sb="0" eb="2">
      <t>テンポ</t>
    </rPh>
    <rPh sb="2" eb="4">
      <t>イチラン</t>
    </rPh>
    <phoneticPr fontId="2"/>
  </si>
  <si>
    <t>http://nexas-sports.jp/shopinfo/</t>
  </si>
  <si>
    <t>個人情報につきましては、当社自らが利用します。但し、以下のいずれかに該当する場合を除き、</t>
    <rPh sb="0" eb="2">
      <t>コジン</t>
    </rPh>
    <rPh sb="2" eb="4">
      <t>ジョウホウ</t>
    </rPh>
    <rPh sb="12" eb="14">
      <t>トウシャ</t>
    </rPh>
    <rPh sb="14" eb="15">
      <t>ミズカ</t>
    </rPh>
    <rPh sb="17" eb="19">
      <t>リヨウ</t>
    </rPh>
    <rPh sb="23" eb="24">
      <t>タダ</t>
    </rPh>
    <rPh sb="26" eb="28">
      <t>イカ</t>
    </rPh>
    <rPh sb="34" eb="36">
      <t>ガイトウ</t>
    </rPh>
    <rPh sb="38" eb="40">
      <t>バアイ</t>
    </rPh>
    <rPh sb="41" eb="42">
      <t>ノゾ</t>
    </rPh>
    <phoneticPr fontId="2"/>
  </si>
  <si>
    <t>当社を除く第三者に対し、ご記入いただいた個人情報を開示致しません。</t>
    <rPh sb="0" eb="2">
      <t>トウシャ</t>
    </rPh>
    <rPh sb="3" eb="4">
      <t>ノゾ</t>
    </rPh>
    <rPh sb="5" eb="8">
      <t>ダイサンシャ</t>
    </rPh>
    <rPh sb="9" eb="10">
      <t>タイ</t>
    </rPh>
    <rPh sb="12" eb="15">
      <t>ゴキニュウ</t>
    </rPh>
    <rPh sb="20" eb="22">
      <t>コジン</t>
    </rPh>
    <rPh sb="22" eb="24">
      <t>ジョウホウ</t>
    </rPh>
    <rPh sb="25" eb="27">
      <t>カイジ</t>
    </rPh>
    <rPh sb="27" eb="28">
      <t>イタ</t>
    </rPh>
    <phoneticPr fontId="2"/>
  </si>
  <si>
    <t>１）お客様が事前に承諾された場合  ２）法律により開示が要求される場合</t>
    <rPh sb="3" eb="4">
      <t>キャク</t>
    </rPh>
    <rPh sb="4" eb="5">
      <t>サマ</t>
    </rPh>
    <rPh sb="6" eb="8">
      <t>ジゼン</t>
    </rPh>
    <rPh sb="9" eb="11">
      <t>ショウダク</t>
    </rPh>
    <rPh sb="14" eb="16">
      <t>バアイ</t>
    </rPh>
    <rPh sb="20" eb="22">
      <t>ホウリツ</t>
    </rPh>
    <rPh sb="25" eb="27">
      <t>カイジ</t>
    </rPh>
    <rPh sb="28" eb="30">
      <t>ヨウキュウ</t>
    </rPh>
    <rPh sb="33" eb="35">
      <t>バアイ</t>
    </rPh>
    <phoneticPr fontId="2"/>
  </si>
  <si>
    <t>３）お客様に本サービスを提供する上で必要となる業務委託先に開示する場合</t>
    <rPh sb="3" eb="4">
      <t>キャク</t>
    </rPh>
    <rPh sb="4" eb="5">
      <t>サマ</t>
    </rPh>
    <rPh sb="6" eb="7">
      <t>ホン</t>
    </rPh>
    <rPh sb="12" eb="14">
      <t>テイキョウ</t>
    </rPh>
    <rPh sb="16" eb="17">
      <t>ウエ</t>
    </rPh>
    <rPh sb="18" eb="20">
      <t>ヒツヨウ</t>
    </rPh>
    <rPh sb="23" eb="25">
      <t>ギョウム</t>
    </rPh>
    <rPh sb="25" eb="27">
      <t>イタク</t>
    </rPh>
    <rPh sb="27" eb="28">
      <t>サキ</t>
    </rPh>
    <rPh sb="29" eb="31">
      <t>カイジ</t>
    </rPh>
    <rPh sb="33" eb="35">
      <t>バアイ</t>
    </rPh>
    <phoneticPr fontId="2"/>
  </si>
  <si>
    <t>当社では、登録いただいた個人情報の利用目的は下記の通りになります。</t>
    <rPh sb="0" eb="2">
      <t>トウシャ</t>
    </rPh>
    <rPh sb="5" eb="7">
      <t>トウロク</t>
    </rPh>
    <rPh sb="12" eb="14">
      <t>コジン</t>
    </rPh>
    <rPh sb="14" eb="16">
      <t>ジョウホウ</t>
    </rPh>
    <rPh sb="17" eb="19">
      <t>リヨウ</t>
    </rPh>
    <rPh sb="19" eb="21">
      <t>モクテキ</t>
    </rPh>
    <rPh sb="22" eb="24">
      <t>カキ</t>
    </rPh>
    <rPh sb="25" eb="26">
      <t>トオ</t>
    </rPh>
    <phoneticPr fontId="2"/>
  </si>
  <si>
    <t>１）新商品・催事などの情報のご提供</t>
    <rPh sb="2" eb="5">
      <t>シンショウヒン</t>
    </rPh>
    <rPh sb="6" eb="7">
      <t>サイ</t>
    </rPh>
    <rPh sb="7" eb="8">
      <t>ジ</t>
    </rPh>
    <rPh sb="11" eb="13">
      <t>ジョウホウ</t>
    </rPh>
    <rPh sb="14" eb="17">
      <t>ゴテイキョウ</t>
    </rPh>
    <phoneticPr fontId="2"/>
  </si>
  <si>
    <t>２）ご承諾いただいたお客様にダイレクトメール、電話、ＦＡＸ、Ｅ－ｍａｉｌなどによるご案内</t>
    <rPh sb="2" eb="5">
      <t>ゴショウダク</t>
    </rPh>
    <rPh sb="10" eb="12">
      <t>オキャク</t>
    </rPh>
    <rPh sb="12" eb="13">
      <t>サマ</t>
    </rPh>
    <rPh sb="23" eb="25">
      <t>デンワ</t>
    </rPh>
    <rPh sb="41" eb="44">
      <t>ゴアンナイ</t>
    </rPh>
    <phoneticPr fontId="2"/>
  </si>
  <si>
    <t>３）お客様へのサービス向上を目的としたマーケティング活動およびデータ分析</t>
    <rPh sb="2" eb="5">
      <t>オキャクサマ</t>
    </rPh>
    <rPh sb="11" eb="13">
      <t>コウジョウ</t>
    </rPh>
    <rPh sb="14" eb="16">
      <t>モクテキ</t>
    </rPh>
    <rPh sb="26" eb="28">
      <t>カツドウ</t>
    </rPh>
    <rPh sb="34" eb="36">
      <t>ブンセキ</t>
    </rPh>
    <phoneticPr fontId="2"/>
  </si>
  <si>
    <t>ご注文締切・・・2023年8月31日</t>
    <rPh sb="1" eb="3">
      <t>チュウモン</t>
    </rPh>
    <rPh sb="3" eb="4">
      <t>シ</t>
    </rPh>
    <rPh sb="4" eb="5">
      <t>キ</t>
    </rPh>
    <rPh sb="12" eb="13">
      <t>ネン</t>
    </rPh>
    <rPh sb="14" eb="15">
      <t>ガツ</t>
    </rPh>
    <rPh sb="17" eb="18">
      <t>ニチ</t>
    </rPh>
    <phoneticPr fontId="2"/>
  </si>
  <si>
    <t>2023 年　    　月　    　日</t>
    <rPh sb="5" eb="6">
      <t>ネン</t>
    </rPh>
    <rPh sb="12" eb="13">
      <t>ガツ</t>
    </rPh>
    <rPh sb="19" eb="20">
      <t>ヒ</t>
    </rPh>
    <phoneticPr fontId="2"/>
  </si>
  <si>
    <t>■個人情報の利用目的について</t>
    <rPh sb="1" eb="3">
      <t>コジン</t>
    </rPh>
    <rPh sb="3" eb="5">
      <t>ジョウホウ</t>
    </rPh>
    <rPh sb="6" eb="8">
      <t>リヨウ</t>
    </rPh>
    <rPh sb="8" eb="10">
      <t>モクテキ</t>
    </rPh>
    <phoneticPr fontId="2"/>
  </si>
  <si>
    <t>お客様よりお預かりする個人情報は、ゼビオ株式会社ネクサスカンパニー（以下、当社）が</t>
    <rPh sb="0" eb="3">
      <t>オキャクサマ</t>
    </rPh>
    <rPh sb="6" eb="7">
      <t>アズ</t>
    </rPh>
    <rPh sb="11" eb="13">
      <t>コジン</t>
    </rPh>
    <rPh sb="13" eb="15">
      <t>ジョウホウ</t>
    </rPh>
    <rPh sb="20" eb="24">
      <t>カブシキガイシャ</t>
    </rPh>
    <rPh sb="34" eb="36">
      <t>イカ</t>
    </rPh>
    <phoneticPr fontId="2"/>
  </si>
  <si>
    <t>　 詳しくはこちら</t>
    <rPh sb="2" eb="3">
      <t>クワ</t>
    </rPh>
    <phoneticPr fontId="2"/>
  </si>
  <si>
    <t>■2023-2024ウインターＮＥＷモデル早期ご予約 WEB展示会</t>
    <rPh sb="21" eb="23">
      <t>ソウキ</t>
    </rPh>
    <rPh sb="24" eb="26">
      <t>ヨヤク</t>
    </rPh>
    <rPh sb="30" eb="33">
      <t>テンジカイ</t>
    </rPh>
    <phoneticPr fontId="2"/>
  </si>
  <si>
    <t>オーダー No.</t>
    <phoneticPr fontId="2"/>
  </si>
  <si>
    <t>※ご予約手順については別途記載の ”ご予約の流れ” をご確認ください。</t>
    <rPh sb="2" eb="4">
      <t>ヨヤク</t>
    </rPh>
    <rPh sb="4" eb="6">
      <t>テジュン</t>
    </rPh>
    <rPh sb="11" eb="13">
      <t>ベット</t>
    </rPh>
    <rPh sb="13" eb="15">
      <t>キサイ</t>
    </rPh>
    <rPh sb="19" eb="21">
      <t>ヨヤク</t>
    </rPh>
    <rPh sb="22" eb="23">
      <t>ナガ</t>
    </rPh>
    <rPh sb="28" eb="30">
      <t>カクニン</t>
    </rPh>
    <phoneticPr fontId="2"/>
  </si>
  <si>
    <t>ご予約締切・・・2022年8月31日</t>
    <rPh sb="1" eb="3">
      <t>ヨヤク</t>
    </rPh>
    <rPh sb="3" eb="4">
      <t>シ</t>
    </rPh>
    <rPh sb="4" eb="5">
      <t>キ</t>
    </rPh>
    <rPh sb="12" eb="13">
      <t>ネン</t>
    </rPh>
    <rPh sb="14" eb="15">
      <t>ガツ</t>
    </rPh>
    <rPh sb="17" eb="18">
      <t>ニチ</t>
    </rPh>
    <phoneticPr fontId="2"/>
  </si>
  <si>
    <t>たけだ　たろう</t>
    <phoneticPr fontId="2"/>
  </si>
  <si>
    <t>武田　太郎</t>
    <rPh sb="0" eb="2">
      <t>タケダ</t>
    </rPh>
    <rPh sb="3" eb="5">
      <t>タロウ</t>
    </rPh>
    <phoneticPr fontId="2"/>
  </si>
  <si>
    <t>019-648-7021</t>
    <phoneticPr fontId="2"/>
  </si>
  <si>
    <t>080-1234-5678</t>
    <phoneticPr fontId="2"/>
  </si>
  <si>
    <r>
      <t>〒　</t>
    </r>
    <r>
      <rPr>
        <sz val="11"/>
        <color rgb="FFFF0000"/>
        <rFont val="Meiryo UI"/>
        <family val="3"/>
        <charset val="128"/>
      </rPr>
      <t>020-0122</t>
    </r>
    <phoneticPr fontId="2"/>
  </si>
  <si>
    <t>岩手県盛岡市みたけ 2－8－40</t>
    <rPh sb="0" eb="3">
      <t>イワテケン</t>
    </rPh>
    <rPh sb="3" eb="6">
      <t>モリオカシ</t>
    </rPh>
    <phoneticPr fontId="2"/>
  </si>
  <si>
    <t>みたけ店</t>
    <rPh sb="3" eb="4">
      <t>テン</t>
    </rPh>
    <phoneticPr fontId="2"/>
  </si>
  <si>
    <t>ヘッド</t>
    <phoneticPr fontId="2"/>
  </si>
  <si>
    <t>HD-4</t>
    <phoneticPr fontId="2"/>
  </si>
  <si>
    <t>313220</t>
    <phoneticPr fontId="2"/>
  </si>
  <si>
    <t>WC REBELS E-SPEED PRO</t>
    <phoneticPr fontId="2"/>
  </si>
  <si>
    <t>YEL</t>
    <phoneticPr fontId="2"/>
  </si>
  <si>
    <t>170</t>
    <phoneticPr fontId="2"/>
  </si>
  <si>
    <t>デサント</t>
    <phoneticPr fontId="2"/>
  </si>
  <si>
    <t>D-21</t>
    <phoneticPr fontId="2"/>
  </si>
  <si>
    <t>DWUQJK51</t>
    <phoneticPr fontId="2"/>
  </si>
  <si>
    <t>S.I.O INSULATED JACKET</t>
    <phoneticPr fontId="2"/>
  </si>
  <si>
    <t>AQA</t>
    <phoneticPr fontId="2"/>
  </si>
  <si>
    <t>L</t>
    <phoneticPr fontId="2"/>
  </si>
  <si>
    <t>D-22</t>
    <phoneticPr fontId="2"/>
  </si>
  <si>
    <t>DWUQJD51</t>
    <phoneticPr fontId="2"/>
  </si>
  <si>
    <t>S.I.O INSULATED PANTS</t>
    <phoneticPr fontId="2"/>
  </si>
  <si>
    <t>スキー板のみ、11月受け取り希望。</t>
    <rPh sb="3" eb="4">
      <t>イタ</t>
    </rPh>
    <rPh sb="9" eb="10">
      <t>ガツ</t>
    </rPh>
    <rPh sb="10" eb="11">
      <t>ウ</t>
    </rPh>
    <rPh sb="12" eb="13">
      <t>ト</t>
    </rPh>
    <rPh sb="14" eb="16">
      <t>キボウ</t>
    </rPh>
    <phoneticPr fontId="2"/>
  </si>
  <si>
    <t>みたけ店　○○さん対応希望。</t>
    <rPh sb="3" eb="4">
      <t>テン</t>
    </rPh>
    <rPh sb="9" eb="11">
      <t>タイオウ</t>
    </rPh>
    <rPh sb="11" eb="13">
      <t>キボウ</t>
    </rPh>
    <phoneticPr fontId="2"/>
  </si>
  <si>
    <r>
      <t xml:space="preserve">2023 年　  </t>
    </r>
    <r>
      <rPr>
        <sz val="14"/>
        <color rgb="FFFF0000"/>
        <rFont val="Meiryo UI"/>
        <family val="3"/>
        <charset val="128"/>
      </rPr>
      <t xml:space="preserve"> 6</t>
    </r>
    <r>
      <rPr>
        <sz val="14"/>
        <rFont val="Meiryo UI"/>
        <family val="3"/>
        <charset val="128"/>
      </rPr>
      <t xml:space="preserve">　月　 </t>
    </r>
    <r>
      <rPr>
        <sz val="14"/>
        <color rgb="FFFF0000"/>
        <rFont val="Meiryo UI"/>
        <family val="3"/>
        <charset val="128"/>
      </rPr>
      <t xml:space="preserve"> 20</t>
    </r>
    <r>
      <rPr>
        <sz val="14"/>
        <rFont val="Meiryo UI"/>
        <family val="3"/>
        <charset val="128"/>
      </rPr>
      <t>　日</t>
    </r>
    <rPh sb="5" eb="6">
      <t>ネン</t>
    </rPh>
    <rPh sb="12" eb="13">
      <t>ガツ</t>
    </rPh>
    <rPh sb="19" eb="20">
      <t>ヒ</t>
    </rPh>
    <phoneticPr fontId="2"/>
  </si>
  <si>
    <t>2023-2024　ウィンターカスタム　　 WEBオーダー専用フォーマット</t>
    <rPh sb="29" eb="31">
      <t>センヨウ</t>
    </rPh>
    <phoneticPr fontId="2"/>
  </si>
  <si>
    <t>2023-2024　ウィンターカスタム・フェア　　WEBオーダー専用フォーマット</t>
    <rPh sb="32" eb="34">
      <t>センヨウ</t>
    </rPh>
    <phoneticPr fontId="2"/>
  </si>
  <si>
    <t>２．WEBオーダー専用フォーマットに漏れなくご記入ください。</t>
    <rPh sb="9" eb="11">
      <t>センヨウ</t>
    </rPh>
    <rPh sb="18" eb="19">
      <t>モ</t>
    </rPh>
    <rPh sb="23" eb="25">
      <t>キニュウ</t>
    </rPh>
    <phoneticPr fontId="2"/>
  </si>
  <si>
    <t>１．WEB上で商品の確認と選定。</t>
    <rPh sb="5" eb="6">
      <t>ジョウ</t>
    </rPh>
    <rPh sb="7" eb="9">
      <t>ショウヒン</t>
    </rPh>
    <rPh sb="10" eb="12">
      <t>カクニン</t>
    </rPh>
    <rPh sb="13" eb="15">
      <t>センテイ</t>
    </rPh>
    <phoneticPr fontId="2"/>
  </si>
  <si>
    <t>３．注文専用アドレスにオーダー書を添付しメール送信ください。</t>
    <rPh sb="2" eb="4">
      <t>チュウモン</t>
    </rPh>
    <rPh sb="4" eb="6">
      <t>センヨウ</t>
    </rPh>
    <rPh sb="15" eb="16">
      <t>ショ</t>
    </rPh>
    <rPh sb="17" eb="19">
      <t>テンプ</t>
    </rPh>
    <rPh sb="23" eb="25">
      <t>ソウシン</t>
    </rPh>
    <phoneticPr fontId="2"/>
  </si>
  <si>
    <t>４．担当者より受注受付完了のご案内とともに、納品価格と納期をご連絡いたします。</t>
    <rPh sb="2" eb="5">
      <t>タントウシャ</t>
    </rPh>
    <rPh sb="7" eb="9">
      <t>ジュチュウ</t>
    </rPh>
    <rPh sb="9" eb="11">
      <t>ウケツケ</t>
    </rPh>
    <rPh sb="11" eb="13">
      <t>カンリョウ</t>
    </rPh>
    <rPh sb="15" eb="17">
      <t>アンナイ</t>
    </rPh>
    <rPh sb="22" eb="24">
      <t>ノウヒン</t>
    </rPh>
    <rPh sb="24" eb="26">
      <t>カカク</t>
    </rPh>
    <rPh sb="27" eb="29">
      <t>ノウキ</t>
    </rPh>
    <rPh sb="31" eb="33">
      <t>レンラク</t>
    </rPh>
    <phoneticPr fontId="2"/>
  </si>
  <si>
    <t>５．お引渡し希望店舗に商品入荷後、お客様へご案内いたします。</t>
    <rPh sb="3" eb="5">
      <t>ヒキワタ</t>
    </rPh>
    <rPh sb="6" eb="8">
      <t>キボウ</t>
    </rPh>
    <rPh sb="8" eb="10">
      <t>テンポ</t>
    </rPh>
    <rPh sb="11" eb="13">
      <t>ショウヒン</t>
    </rPh>
    <rPh sb="13" eb="15">
      <t>ニュウカ</t>
    </rPh>
    <rPh sb="15" eb="16">
      <t>ゴ</t>
    </rPh>
    <rPh sb="18" eb="19">
      <t>キャク</t>
    </rPh>
    <rPh sb="19" eb="20">
      <t>サマ</t>
    </rPh>
    <rPh sb="22" eb="24">
      <t>アンナイ</t>
    </rPh>
    <phoneticPr fontId="2"/>
  </si>
  <si>
    <t>６．店頭にご来店いただき、お会計及び商品お引き渡しとなります。</t>
    <rPh sb="2" eb="4">
      <t>テントウ</t>
    </rPh>
    <rPh sb="6" eb="8">
      <t>ライテン</t>
    </rPh>
    <rPh sb="14" eb="16">
      <t>カイケイ</t>
    </rPh>
    <rPh sb="16" eb="17">
      <t>オヨ</t>
    </rPh>
    <rPh sb="18" eb="20">
      <t>ショウヒン</t>
    </rPh>
    <rPh sb="21" eb="22">
      <t>ヒ</t>
    </rPh>
    <rPh sb="23" eb="24">
      <t>ワタ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</si>
</sst>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;"/>
    <numFmt numFmtId="177" formatCode="&quot;¥&quot;#,##0;[Red]&quot;¥&quot;\-#,##0;;"/>
  </numFmts>
  <fonts count="19" x14ac:knownFonts="1"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20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b/>
      <sz val="16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</borders>
  <cellStyleXfs count="3">
    <xf numFmtId="0" fontId="0" fillId="0" borderId="0"/>
    <xf numFmtId="38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</cellStyleXfs>
  <cellXfs count="170">
    <xf numFmtId="0" fontId="0" fillId="0" borderId="0" xfId="0"/>
    <xf numFmtId="0" fontId="1" fillId="0" borderId="0" xfId="0" applyFont="1" applyFill="1" applyBorder="1"/>
    <xf numFmtId="49" fontId="1" fillId="0" borderId="0" xfId="0" applyNumberFormat="1" applyFont="1" applyFill="1" applyBorder="1"/>
    <xf numFmtId="0" fontId="1" fillId="0" borderId="1" xfId="0" applyFont="1" applyFill="1" applyBorder="1"/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shrinkToFi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49" fontId="1" fillId="0" borderId="0" xfId="0" applyNumberFormat="1" applyFont="1" applyFill="1"/>
    <xf numFmtId="49" fontId="1" fillId="0" borderId="8" xfId="0" applyNumberFormat="1" applyFont="1" applyFill="1" applyBorder="1" applyAlignment="1">
      <alignment vertical="center"/>
    </xf>
    <xf numFmtId="49" fontId="1" fillId="0" borderId="9" xfId="0" applyNumberFormat="1" applyFont="1" applyFill="1" applyBorder="1" applyAlignment="1">
      <alignment vertical="center" shrinkToFit="1"/>
    </xf>
    <xf numFmtId="49" fontId="1" fillId="0" borderId="10" xfId="0" applyNumberFormat="1" applyFont="1" applyFill="1" applyBorder="1" applyAlignment="1">
      <alignment vertical="center" shrinkToFit="1"/>
    </xf>
    <xf numFmtId="49" fontId="1" fillId="0" borderId="0" xfId="0" applyNumberFormat="1" applyFont="1" applyFill="1" applyBorder="1" applyAlignment="1">
      <alignment vertical="center"/>
    </xf>
    <xf numFmtId="49" fontId="4" fillId="0" borderId="16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1" fillId="0" borderId="21" xfId="0" applyNumberFormat="1" applyFont="1" applyFill="1" applyBorder="1" applyAlignment="1">
      <alignment vertical="center"/>
    </xf>
    <xf numFmtId="49" fontId="1" fillId="0" borderId="22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17" xfId="0" applyNumberFormat="1" applyFont="1" applyFill="1" applyBorder="1" applyAlignment="1">
      <alignment vertical="center"/>
    </xf>
    <xf numFmtId="49" fontId="1" fillId="0" borderId="24" xfId="0" applyNumberFormat="1" applyFont="1" applyFill="1" applyBorder="1" applyAlignment="1">
      <alignment vertical="center"/>
    </xf>
    <xf numFmtId="49" fontId="1" fillId="0" borderId="11" xfId="0" applyNumberFormat="1" applyFont="1" applyFill="1" applyBorder="1" applyAlignment="1">
      <alignment horizontal="center" vertical="center" shrinkToFit="1"/>
    </xf>
    <xf numFmtId="49" fontId="1" fillId="0" borderId="26" xfId="0" applyNumberFormat="1" applyFont="1" applyFill="1" applyBorder="1" applyAlignment="1">
      <alignment horizontal="center" vertical="center" shrinkToFit="1"/>
    </xf>
    <xf numFmtId="49" fontId="7" fillId="0" borderId="17" xfId="0" applyNumberFormat="1" applyFont="1" applyFill="1" applyBorder="1" applyAlignment="1">
      <alignment horizontal="center" vertical="center" shrinkToFit="1"/>
    </xf>
    <xf numFmtId="49" fontId="7" fillId="0" borderId="27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 wrapText="1"/>
    </xf>
    <xf numFmtId="49" fontId="1" fillId="0" borderId="23" xfId="0" applyNumberFormat="1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49" fontId="1" fillId="0" borderId="31" xfId="0" applyNumberFormat="1" applyFont="1" applyFill="1" applyBorder="1" applyAlignment="1">
      <alignment horizontal="center" vertical="center" shrinkToFit="1"/>
    </xf>
    <xf numFmtId="0" fontId="1" fillId="0" borderId="31" xfId="0" applyFont="1" applyFill="1" applyBorder="1" applyAlignment="1">
      <alignment horizontal="center" vertical="top" wrapText="1"/>
    </xf>
    <xf numFmtId="0" fontId="1" fillId="0" borderId="29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center"/>
    </xf>
    <xf numFmtId="49" fontId="1" fillId="0" borderId="33" xfId="0" applyNumberFormat="1" applyFont="1" applyFill="1" applyBorder="1" applyAlignment="1">
      <alignment horizontal="center" vertical="center" shrinkToFit="1"/>
    </xf>
    <xf numFmtId="49" fontId="1" fillId="0" borderId="34" xfId="0" applyNumberFormat="1" applyFont="1" applyFill="1" applyBorder="1" applyAlignment="1">
      <alignment horizontal="center" vertical="center" shrinkToFit="1"/>
    </xf>
    <xf numFmtId="49" fontId="1" fillId="0" borderId="34" xfId="0" applyNumberFormat="1" applyFont="1" applyFill="1" applyBorder="1" applyAlignment="1">
      <alignment horizontal="left" vertical="center" shrinkToFit="1"/>
    </xf>
    <xf numFmtId="38" fontId="1" fillId="0" borderId="34" xfId="1" applyNumberFormat="1" applyFont="1" applyFill="1" applyBorder="1" applyAlignment="1">
      <alignment horizontal="right" vertical="center" shrinkToFit="1"/>
    </xf>
    <xf numFmtId="38" fontId="1" fillId="0" borderId="35" xfId="0" applyNumberFormat="1" applyFont="1" applyFill="1" applyBorder="1" applyAlignment="1">
      <alignment horizontal="center" vertical="center" shrinkToFit="1"/>
    </xf>
    <xf numFmtId="176" fontId="1" fillId="0" borderId="4" xfId="1" applyNumberFormat="1" applyFont="1" applyFill="1" applyBorder="1" applyAlignment="1">
      <alignment horizontal="right" vertical="center" shrinkToFit="1"/>
    </xf>
    <xf numFmtId="176" fontId="1" fillId="0" borderId="19" xfId="1" applyNumberFormat="1" applyFont="1" applyFill="1" applyBorder="1" applyAlignment="1">
      <alignment horizontal="right" vertical="center" shrinkToFit="1"/>
    </xf>
    <xf numFmtId="49" fontId="1" fillId="0" borderId="36" xfId="0" applyNumberFormat="1" applyFont="1" applyFill="1" applyBorder="1" applyAlignment="1">
      <alignment horizontal="center" vertical="center" shrinkToFit="1"/>
    </xf>
    <xf numFmtId="49" fontId="1" fillId="0" borderId="19" xfId="0" applyNumberFormat="1" applyFont="1" applyFill="1" applyBorder="1" applyAlignment="1">
      <alignment horizontal="center" vertical="center" shrinkToFit="1"/>
    </xf>
    <xf numFmtId="49" fontId="1" fillId="0" borderId="19" xfId="0" applyNumberFormat="1" applyFont="1" applyFill="1" applyBorder="1" applyAlignment="1">
      <alignment horizontal="left" vertical="center" shrinkToFit="1"/>
    </xf>
    <xf numFmtId="38" fontId="1" fillId="0" borderId="19" xfId="1" applyNumberFormat="1" applyFont="1" applyFill="1" applyBorder="1" applyAlignment="1">
      <alignment horizontal="right" vertical="center" shrinkToFit="1"/>
    </xf>
    <xf numFmtId="38" fontId="1" fillId="0" borderId="37" xfId="0" applyNumberFormat="1" applyFont="1" applyFill="1" applyBorder="1" applyAlignment="1">
      <alignment horizontal="center" vertical="center" shrinkToFit="1"/>
    </xf>
    <xf numFmtId="49" fontId="1" fillId="0" borderId="38" xfId="0" applyNumberFormat="1" applyFont="1" applyFill="1" applyBorder="1" applyAlignment="1">
      <alignment horizontal="center" vertical="center" shrinkToFit="1"/>
    </xf>
    <xf numFmtId="49" fontId="1" fillId="0" borderId="39" xfId="0" applyNumberFormat="1" applyFont="1" applyFill="1" applyBorder="1" applyAlignment="1">
      <alignment horizontal="center" vertical="center" shrinkToFit="1"/>
    </xf>
    <xf numFmtId="49" fontId="1" fillId="0" borderId="39" xfId="0" applyNumberFormat="1" applyFont="1" applyFill="1" applyBorder="1" applyAlignment="1">
      <alignment horizontal="left" vertical="center" shrinkToFit="1"/>
    </xf>
    <xf numFmtId="38" fontId="1" fillId="0" borderId="39" xfId="1" applyNumberFormat="1" applyFont="1" applyFill="1" applyBorder="1" applyAlignment="1">
      <alignment horizontal="right" vertical="center" shrinkToFit="1"/>
    </xf>
    <xf numFmtId="38" fontId="1" fillId="0" borderId="40" xfId="0" applyNumberFormat="1" applyFont="1" applyFill="1" applyBorder="1" applyAlignment="1">
      <alignment horizontal="center" vertical="center" shrinkToFit="1"/>
    </xf>
    <xf numFmtId="176" fontId="1" fillId="0" borderId="23" xfId="1" applyNumberFormat="1" applyFont="1" applyFill="1" applyBorder="1" applyAlignment="1">
      <alignment horizontal="right" vertical="center" shrinkToFit="1"/>
    </xf>
    <xf numFmtId="0" fontId="1" fillId="0" borderId="19" xfId="0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horizontal="center" vertical="center" shrinkToFit="1"/>
    </xf>
    <xf numFmtId="177" fontId="5" fillId="0" borderId="2" xfId="1" applyNumberFormat="1" applyFont="1" applyFill="1" applyBorder="1" applyAlignment="1">
      <alignment horizontal="right" vertical="center" shrinkToFit="1"/>
    </xf>
    <xf numFmtId="177" fontId="5" fillId="0" borderId="19" xfId="1" applyNumberFormat="1" applyFont="1" applyFill="1" applyBorder="1" applyAlignment="1">
      <alignment horizontal="right" vertical="center" shrinkToFit="1"/>
    </xf>
    <xf numFmtId="176" fontId="5" fillId="0" borderId="2" xfId="0" applyNumberFormat="1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11" fillId="0" borderId="30" xfId="0" applyFont="1" applyFill="1" applyBorder="1" applyAlignment="1">
      <alignment horizontal="right" vertical="center"/>
    </xf>
    <xf numFmtId="0" fontId="4" fillId="0" borderId="32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30" xfId="0" applyFont="1" applyFill="1" applyBorder="1" applyAlignment="1">
      <alignment horizontal="left" vertical="center" shrinkToFit="1"/>
    </xf>
    <xf numFmtId="0" fontId="12" fillId="0" borderId="0" xfId="0" applyFont="1" applyFill="1"/>
    <xf numFmtId="0" fontId="13" fillId="0" borderId="0" xfId="0" applyFont="1" applyFill="1"/>
    <xf numFmtId="0" fontId="1" fillId="0" borderId="0" xfId="0" applyFont="1" applyFill="1" applyAlignment="1">
      <alignment horizontal="right"/>
    </xf>
    <xf numFmtId="0" fontId="14" fillId="0" borderId="0" xfId="2" applyFill="1"/>
    <xf numFmtId="0" fontId="1" fillId="0" borderId="6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left" vertical="center" shrinkToFit="1"/>
    </xf>
    <xf numFmtId="0" fontId="4" fillId="0" borderId="43" xfId="0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horizontal="left" vertical="center" shrinkToFit="1"/>
    </xf>
    <xf numFmtId="0" fontId="4" fillId="0" borderId="45" xfId="0" applyFont="1" applyFill="1" applyBorder="1" applyAlignment="1">
      <alignment horizontal="left" vertical="center" shrinkToFit="1"/>
    </xf>
    <xf numFmtId="0" fontId="4" fillId="0" borderId="46" xfId="0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horizontal="left" vertical="center" shrinkToFi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left" vertical="center" shrinkToFit="1"/>
    </xf>
    <xf numFmtId="49" fontId="1" fillId="0" borderId="7" xfId="0" applyNumberFormat="1" applyFont="1" applyFill="1" applyBorder="1" applyAlignment="1">
      <alignment horizontal="left" vertical="center" shrinkToFit="1"/>
    </xf>
    <xf numFmtId="49" fontId="1" fillId="0" borderId="0" xfId="0" applyNumberFormat="1" applyFont="1" applyFill="1" applyBorder="1" applyAlignment="1">
      <alignment horizontal="left" vertical="center" shrinkToFit="1"/>
    </xf>
    <xf numFmtId="49" fontId="1" fillId="0" borderId="16" xfId="0" applyNumberFormat="1" applyFont="1" applyFill="1" applyBorder="1" applyAlignment="1">
      <alignment horizontal="left" vertical="center" shrinkToFit="1"/>
    </xf>
    <xf numFmtId="49" fontId="8" fillId="0" borderId="17" xfId="0" applyNumberFormat="1" applyFont="1" applyFill="1" applyBorder="1" applyAlignment="1">
      <alignment horizontal="left" vertical="center" shrinkToFit="1"/>
    </xf>
    <xf numFmtId="49" fontId="8" fillId="0" borderId="24" xfId="0" applyNumberFormat="1" applyFont="1" applyFill="1" applyBorder="1" applyAlignment="1">
      <alignment horizontal="left" vertical="center" shrinkToFit="1"/>
    </xf>
    <xf numFmtId="49" fontId="8" fillId="0" borderId="18" xfId="0" applyNumberFormat="1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shrinkToFit="1"/>
    </xf>
    <xf numFmtId="49" fontId="1" fillId="0" borderId="9" xfId="0" applyNumberFormat="1" applyFont="1" applyFill="1" applyBorder="1" applyAlignment="1">
      <alignment horizontal="center" vertical="center" shrinkToFit="1"/>
    </xf>
    <xf numFmtId="49" fontId="1" fillId="0" borderId="11" xfId="0" applyNumberFormat="1" applyFont="1" applyFill="1" applyBorder="1" applyAlignment="1">
      <alignment horizontal="center" vertical="center" shrinkToFit="1"/>
    </xf>
    <xf numFmtId="49" fontId="1" fillId="0" borderId="12" xfId="0" applyNumberFormat="1" applyFont="1" applyFill="1" applyBorder="1" applyAlignment="1">
      <alignment horizontal="center" vertical="center" shrinkToFit="1"/>
    </xf>
    <xf numFmtId="49" fontId="6" fillId="0" borderId="15" xfId="0" applyNumberFormat="1" applyFont="1" applyFill="1" applyBorder="1" applyAlignment="1">
      <alignment horizontal="center" vertical="center" shrinkToFit="1"/>
    </xf>
    <xf numFmtId="49" fontId="6" fillId="0" borderId="14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vertical="center" shrinkToFit="1"/>
    </xf>
    <xf numFmtId="49" fontId="7" fillId="0" borderId="17" xfId="0" applyNumberFormat="1" applyFont="1" applyFill="1" applyBorder="1" applyAlignment="1">
      <alignment horizontal="center" vertical="center" shrinkToFit="1"/>
    </xf>
    <xf numFmtId="49" fontId="7" fillId="0" borderId="18" xfId="0" applyNumberFormat="1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/>
    </xf>
    <xf numFmtId="49" fontId="15" fillId="2" borderId="9" xfId="0" applyNumberFormat="1" applyFont="1" applyFill="1" applyBorder="1" applyAlignment="1">
      <alignment horizontal="center" vertical="center" shrinkToFit="1"/>
    </xf>
    <xf numFmtId="49" fontId="16" fillId="2" borderId="15" xfId="0" applyNumberFormat="1" applyFont="1" applyFill="1" applyBorder="1" applyAlignment="1">
      <alignment horizontal="center" vertical="center" shrinkToFit="1"/>
    </xf>
    <xf numFmtId="49" fontId="16" fillId="2" borderId="14" xfId="0" applyNumberFormat="1" applyFont="1" applyFill="1" applyBorder="1" applyAlignment="1">
      <alignment horizontal="center" vertical="center" shrinkToFit="1"/>
    </xf>
    <xf numFmtId="49" fontId="16" fillId="2" borderId="0" xfId="0" applyNumberFormat="1" applyFont="1" applyFill="1" applyBorder="1" applyAlignment="1">
      <alignment horizontal="center" vertical="center" shrinkToFit="1"/>
    </xf>
    <xf numFmtId="49" fontId="7" fillId="2" borderId="17" xfId="0" applyNumberFormat="1" applyFont="1" applyFill="1" applyBorder="1" applyAlignment="1">
      <alignment horizontal="center" vertical="center" shrinkToFit="1"/>
    </xf>
    <xf numFmtId="49" fontId="7" fillId="2" borderId="18" xfId="0" applyNumberFormat="1" applyFont="1" applyFill="1" applyBorder="1" applyAlignment="1">
      <alignment horizontal="center" vertical="center" shrinkToFit="1"/>
    </xf>
    <xf numFmtId="49" fontId="15" fillId="2" borderId="20" xfId="0" applyNumberFormat="1" applyFont="1" applyFill="1" applyBorder="1" applyAlignment="1">
      <alignment horizontal="center" vertical="center" shrinkToFit="1"/>
    </xf>
    <xf numFmtId="49" fontId="15" fillId="2" borderId="3" xfId="0" applyNumberFormat="1" applyFont="1" applyFill="1" applyBorder="1" applyAlignment="1">
      <alignment horizontal="center" vertical="center" shrinkToFit="1"/>
    </xf>
    <xf numFmtId="49" fontId="1" fillId="2" borderId="25" xfId="0" applyNumberFormat="1" applyFont="1" applyFill="1" applyBorder="1" applyAlignment="1">
      <alignment horizontal="left" vertical="center" shrinkToFit="1"/>
    </xf>
    <xf numFmtId="49" fontId="1" fillId="2" borderId="7" xfId="0" applyNumberFormat="1" applyFont="1" applyFill="1" applyBorder="1" applyAlignment="1">
      <alignment horizontal="left" vertical="center" shrinkToFit="1"/>
    </xf>
    <xf numFmtId="49" fontId="1" fillId="2" borderId="0" xfId="0" applyNumberFormat="1" applyFont="1" applyFill="1" applyBorder="1" applyAlignment="1">
      <alignment horizontal="left" vertical="center" shrinkToFit="1"/>
    </xf>
    <xf numFmtId="49" fontId="1" fillId="2" borderId="16" xfId="0" applyNumberFormat="1" applyFont="1" applyFill="1" applyBorder="1" applyAlignment="1">
      <alignment horizontal="left" vertical="center" shrinkToFit="1"/>
    </xf>
    <xf numFmtId="49" fontId="1" fillId="0" borderId="48" xfId="0" applyNumberFormat="1" applyFont="1" applyFill="1" applyBorder="1" applyAlignment="1">
      <alignment horizontal="center" vertical="center" shrinkToFit="1"/>
    </xf>
    <xf numFmtId="49" fontId="1" fillId="0" borderId="49" xfId="0" applyNumberFormat="1" applyFont="1" applyFill="1" applyBorder="1" applyAlignment="1">
      <alignment horizontal="center" vertical="center" shrinkToFit="1"/>
    </xf>
    <xf numFmtId="49" fontId="18" fillId="2" borderId="17" xfId="0" applyNumberFormat="1" applyFont="1" applyFill="1" applyBorder="1" applyAlignment="1">
      <alignment horizontal="left" vertical="center" shrinkToFit="1"/>
    </xf>
    <xf numFmtId="49" fontId="18" fillId="2" borderId="24" xfId="0" applyNumberFormat="1" applyFont="1" applyFill="1" applyBorder="1" applyAlignment="1">
      <alignment horizontal="left" vertical="center" shrinkToFit="1"/>
    </xf>
    <xf numFmtId="49" fontId="18" fillId="2" borderId="18" xfId="0" applyNumberFormat="1" applyFont="1" applyFill="1" applyBorder="1" applyAlignment="1">
      <alignment horizontal="left" vertical="center" shrinkToFit="1"/>
    </xf>
    <xf numFmtId="49" fontId="17" fillId="2" borderId="50" xfId="0" applyNumberFormat="1" applyFont="1" applyFill="1" applyBorder="1" applyAlignment="1">
      <alignment horizontal="center" vertical="center" shrinkToFit="1"/>
    </xf>
    <xf numFmtId="49" fontId="7" fillId="0" borderId="51" xfId="0" applyNumberFormat="1" applyFont="1" applyFill="1" applyBorder="1" applyAlignment="1">
      <alignment horizontal="center" vertical="center" shrinkToFit="1"/>
    </xf>
    <xf numFmtId="49" fontId="15" fillId="2" borderId="33" xfId="0" applyNumberFormat="1" applyFont="1" applyFill="1" applyBorder="1" applyAlignment="1">
      <alignment horizontal="center" vertical="center" shrinkToFit="1"/>
    </xf>
    <xf numFmtId="49" fontId="15" fillId="2" borderId="34" xfId="0" applyNumberFormat="1" applyFont="1" applyFill="1" applyBorder="1" applyAlignment="1">
      <alignment horizontal="center" vertical="center" shrinkToFit="1"/>
    </xf>
    <xf numFmtId="49" fontId="15" fillId="2" borderId="34" xfId="0" applyNumberFormat="1" applyFont="1" applyFill="1" applyBorder="1" applyAlignment="1">
      <alignment horizontal="left" vertical="center" shrinkToFit="1"/>
    </xf>
    <xf numFmtId="38" fontId="15" fillId="2" borderId="34" xfId="1" applyNumberFormat="1" applyFont="1" applyFill="1" applyBorder="1" applyAlignment="1">
      <alignment horizontal="right" vertical="center" shrinkToFit="1"/>
    </xf>
    <xf numFmtId="38" fontId="15" fillId="2" borderId="35" xfId="0" applyNumberFormat="1" applyFont="1" applyFill="1" applyBorder="1" applyAlignment="1">
      <alignment horizontal="center" vertical="center" shrinkToFit="1"/>
    </xf>
    <xf numFmtId="49" fontId="15" fillId="2" borderId="36" xfId="0" applyNumberFormat="1" applyFont="1" applyFill="1" applyBorder="1" applyAlignment="1">
      <alignment horizontal="center" vertical="center" shrinkToFit="1"/>
    </xf>
    <xf numFmtId="49" fontId="15" fillId="2" borderId="19" xfId="0" applyNumberFormat="1" applyFont="1" applyFill="1" applyBorder="1" applyAlignment="1">
      <alignment horizontal="center" vertical="center" shrinkToFit="1"/>
    </xf>
    <xf numFmtId="49" fontId="15" fillId="2" borderId="19" xfId="0" applyNumberFormat="1" applyFont="1" applyFill="1" applyBorder="1" applyAlignment="1">
      <alignment horizontal="left" vertical="center" shrinkToFit="1"/>
    </xf>
    <xf numFmtId="38" fontId="15" fillId="2" borderId="19" xfId="1" applyNumberFormat="1" applyFont="1" applyFill="1" applyBorder="1" applyAlignment="1">
      <alignment horizontal="right" vertical="center" shrinkToFit="1"/>
    </xf>
    <xf numFmtId="38" fontId="15" fillId="2" borderId="37" xfId="0" applyNumberFormat="1" applyFont="1" applyFill="1" applyBorder="1" applyAlignment="1">
      <alignment horizontal="center" vertical="center" shrinkToFit="1"/>
    </xf>
    <xf numFmtId="49" fontId="1" fillId="2" borderId="36" xfId="0" applyNumberFormat="1" applyFont="1" applyFill="1" applyBorder="1" applyAlignment="1">
      <alignment horizontal="center" vertical="center" shrinkToFit="1"/>
    </xf>
    <xf numFmtId="49" fontId="1" fillId="2" borderId="19" xfId="0" applyNumberFormat="1" applyFont="1" applyFill="1" applyBorder="1" applyAlignment="1">
      <alignment horizontal="center" vertical="center" shrinkToFit="1"/>
    </xf>
    <xf numFmtId="49" fontId="1" fillId="2" borderId="19" xfId="0" applyNumberFormat="1" applyFont="1" applyFill="1" applyBorder="1" applyAlignment="1">
      <alignment horizontal="left" vertical="center" shrinkToFit="1"/>
    </xf>
    <xf numFmtId="38" fontId="1" fillId="2" borderId="19" xfId="1" applyNumberFormat="1" applyFont="1" applyFill="1" applyBorder="1" applyAlignment="1">
      <alignment horizontal="right" vertical="center" shrinkToFit="1"/>
    </xf>
    <xf numFmtId="38" fontId="1" fillId="2" borderId="37" xfId="0" applyNumberFormat="1" applyFont="1" applyFill="1" applyBorder="1" applyAlignment="1">
      <alignment horizontal="center" vertical="center" shrinkToFit="1"/>
    </xf>
    <xf numFmtId="49" fontId="1" fillId="2" borderId="38" xfId="0" applyNumberFormat="1" applyFont="1" applyFill="1" applyBorder="1" applyAlignment="1">
      <alignment horizontal="center" vertical="center" shrinkToFit="1"/>
    </xf>
    <xf numFmtId="49" fontId="1" fillId="2" borderId="39" xfId="0" applyNumberFormat="1" applyFont="1" applyFill="1" applyBorder="1" applyAlignment="1">
      <alignment horizontal="center" vertical="center" shrinkToFit="1"/>
    </xf>
    <xf numFmtId="49" fontId="1" fillId="2" borderId="39" xfId="0" applyNumberFormat="1" applyFont="1" applyFill="1" applyBorder="1" applyAlignment="1">
      <alignment horizontal="left" vertical="center" shrinkToFit="1"/>
    </xf>
    <xf numFmtId="38" fontId="1" fillId="2" borderId="39" xfId="1" applyNumberFormat="1" applyFont="1" applyFill="1" applyBorder="1" applyAlignment="1">
      <alignment horizontal="right" vertical="center" shrinkToFit="1"/>
    </xf>
    <xf numFmtId="38" fontId="1" fillId="2" borderId="40" xfId="0" applyNumberFormat="1" applyFont="1" applyFill="1" applyBorder="1" applyAlignment="1">
      <alignment horizontal="center" vertical="center" shrinkToFit="1"/>
    </xf>
    <xf numFmtId="0" fontId="11" fillId="2" borderId="42" xfId="0" applyFont="1" applyFill="1" applyBorder="1" applyAlignment="1">
      <alignment horizontal="left" vertical="center" shrinkToFit="1"/>
    </xf>
    <xf numFmtId="0" fontId="11" fillId="2" borderId="43" xfId="0" applyFont="1" applyFill="1" applyBorder="1" applyAlignment="1">
      <alignment horizontal="left" vertical="center" shrinkToFit="1"/>
    </xf>
    <xf numFmtId="0" fontId="11" fillId="2" borderId="44" xfId="0" applyFont="1" applyFill="1" applyBorder="1" applyAlignment="1">
      <alignment horizontal="left" vertical="center" shrinkToFit="1"/>
    </xf>
    <xf numFmtId="0" fontId="11" fillId="2" borderId="52" xfId="0" applyFont="1" applyFill="1" applyBorder="1" applyAlignment="1">
      <alignment horizontal="left" vertical="center" shrinkToFit="1"/>
    </xf>
    <xf numFmtId="0" fontId="11" fillId="2" borderId="53" xfId="0" applyFont="1" applyFill="1" applyBorder="1" applyAlignment="1">
      <alignment horizontal="left" vertical="center" shrinkToFit="1"/>
    </xf>
    <xf numFmtId="0" fontId="11" fillId="2" borderId="54" xfId="0" applyFont="1" applyFill="1" applyBorder="1" applyAlignment="1">
      <alignment horizontal="left" vertical="center" shrinkToFit="1"/>
    </xf>
    <xf numFmtId="0" fontId="4" fillId="2" borderId="45" xfId="0" applyFont="1" applyFill="1" applyBorder="1" applyAlignment="1">
      <alignment horizontal="left" vertical="center" shrinkToFit="1"/>
    </xf>
    <xf numFmtId="0" fontId="4" fillId="2" borderId="46" xfId="0" applyFont="1" applyFill="1" applyBorder="1" applyAlignment="1">
      <alignment horizontal="left" vertical="center" shrinkToFit="1"/>
    </xf>
    <xf numFmtId="0" fontId="4" fillId="2" borderId="47" xfId="0" applyFont="1" applyFill="1" applyBorder="1" applyAlignment="1">
      <alignment horizontal="left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508001</xdr:colOff>
      <xdr:row>44</xdr:row>
      <xdr:rowOff>63500</xdr:rowOff>
    </xdr:from>
    <xdr:to>
      <xdr:col>9</xdr:col>
      <xdr:colOff>537000</xdr:colOff>
      <xdr:row>46</xdr:row>
      <xdr:rowOff>154750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0EE1B44-077B-4355-AF7E-373CFE4F3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2876" y="14938375"/>
          <a:ext cx="1679999" cy="504000"/>
        </a:xfrm>
        <a:prstGeom prst="rect">
          <a:avLst/>
        </a:prstGeom>
      </xdr:spPr>
    </xdr:pic>
    <xdr:clientData/>
  </xdr:twoCellAnchor>
  <xdr:twoCellAnchor editAs="oneCell">
    <xdr:from>
      <xdr:col>5</xdr:col>
      <xdr:colOff>1476386</xdr:colOff>
      <xdr:row>44</xdr:row>
      <xdr:rowOff>158750</xdr:rowOff>
    </xdr:from>
    <xdr:to>
      <xdr:col>7</xdr:col>
      <xdr:colOff>272281</xdr:colOff>
      <xdr:row>46</xdr:row>
      <xdr:rowOff>106000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3D0DBE1-6630-4F06-877A-0CD3278A9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61" y="15033625"/>
          <a:ext cx="1081895" cy="3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1381125</xdr:colOff>
      <xdr:row>44</xdr:row>
      <xdr:rowOff>142874</xdr:rowOff>
    </xdr:from>
    <xdr:to>
      <xdr:col>5</xdr:col>
      <xdr:colOff>1262423</xdr:colOff>
      <xdr:row>46</xdr:row>
      <xdr:rowOff>116599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E9D761CF-BB92-4888-8927-6789BBA957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152" b="36887"/>
        <a:stretch/>
      </xdr:blipFill>
      <xdr:spPr>
        <a:xfrm>
          <a:off x="3492500" y="15017749"/>
          <a:ext cx="1468798" cy="386475"/>
        </a:xfrm>
        <a:prstGeom prst="rect">
          <a:avLst/>
        </a:prstGeom>
      </xdr:spPr>
    </xdr:pic>
    <xdr:clientData/>
  </xdr:twoCellAnchor>
  <xdr:twoCellAnchor editAs="oneCell">
    <xdr:from>
      <xdr:col>3</xdr:col>
      <xdr:colOff>317503</xdr:colOff>
      <xdr:row>44</xdr:row>
      <xdr:rowOff>158750</xdr:rowOff>
    </xdr:from>
    <xdr:to>
      <xdr:col>4</xdr:col>
      <xdr:colOff>1198107</xdr:colOff>
      <xdr:row>46</xdr:row>
      <xdr:rowOff>34000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2C42F2EB-8F87-4105-999A-2A658D53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3" y="15033625"/>
          <a:ext cx="1690229" cy="288000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37</xdr:row>
      <xdr:rowOff>63500</xdr:rowOff>
    </xdr:from>
    <xdr:to>
      <xdr:col>9</xdr:col>
      <xdr:colOff>353218</xdr:colOff>
      <xdr:row>41</xdr:row>
      <xdr:rowOff>45243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56B9B122-5799-4A36-8036-68D5002C4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0" y="13493750"/>
          <a:ext cx="845343" cy="8072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481854</xdr:colOff>
      <xdr:row>5</xdr:row>
      <xdr:rowOff>145677</xdr:rowOff>
    </xdr:from>
    <xdr:to>
      <xdr:col>8</xdr:col>
      <xdr:colOff>414618</xdr:colOff>
      <xdr:row>7</xdr:row>
      <xdr:rowOff>142000</xdr:rowOff>
    </xdr:to>
    <xdr:sp macro="" textlink="">
      <xdr:nvSpPr>
        <xdr:cNvPr id="2" name="角丸四角形吹き出し 3">
          <a:extLst>
            <a:ext uri="{FF2B5EF4-FFF2-40B4-BE49-F238E27FC236}">
              <a16:creationId xmlns:a16="http://schemas.microsoft.com/office/drawing/2014/main" id="{2C89F7EA-4BDB-4935-AAF2-F06DD4CFAA24}"/>
            </a:ext>
          </a:extLst>
        </xdr:cNvPr>
        <xdr:cNvSpPr/>
      </xdr:nvSpPr>
      <xdr:spPr>
        <a:xfrm>
          <a:off x="5787279" y="1736352"/>
          <a:ext cx="1304364" cy="482098"/>
        </a:xfrm>
        <a:prstGeom prst="wedgeRoundRectCallout">
          <a:avLst>
            <a:gd name="adj1" fmla="val -89460"/>
            <a:gd name="adj2" fmla="val 93595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フルネームを記入</a:t>
          </a:r>
        </a:p>
      </xdr:txBody>
    </xdr:sp>
    <xdr:clientData/>
  </xdr:twoCellAnchor>
  <xdr:twoCellAnchor>
    <xdr:from>
      <xdr:col>11</xdr:col>
      <xdr:colOff>381002</xdr:colOff>
      <xdr:row>8</xdr:row>
      <xdr:rowOff>414617</xdr:rowOff>
    </xdr:from>
    <xdr:to>
      <xdr:col>14</xdr:col>
      <xdr:colOff>168090</xdr:colOff>
      <xdr:row>11</xdr:row>
      <xdr:rowOff>7529</xdr:rowOff>
    </xdr:to>
    <xdr:sp macro="" textlink="">
      <xdr:nvSpPr>
        <xdr:cNvPr id="3" name="角丸四角形吹き出し 12">
          <a:extLst>
            <a:ext uri="{FF2B5EF4-FFF2-40B4-BE49-F238E27FC236}">
              <a16:creationId xmlns:a16="http://schemas.microsoft.com/office/drawing/2014/main" id="{61F9F13A-D8AF-4363-B3E4-88CF0DDEF11D}"/>
            </a:ext>
          </a:extLst>
        </xdr:cNvPr>
        <xdr:cNvSpPr/>
      </xdr:nvSpPr>
      <xdr:spPr>
        <a:xfrm>
          <a:off x="9677402" y="2710142"/>
          <a:ext cx="1692088" cy="688287"/>
        </a:xfrm>
        <a:prstGeom prst="wedgeRoundRectCallout">
          <a:avLst>
            <a:gd name="adj1" fmla="val -89460"/>
            <a:gd name="adj2" fmla="val 93595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希望店舗または、近隣の店舗を記入ください。</a:t>
          </a:r>
        </a:p>
      </xdr:txBody>
    </xdr:sp>
    <xdr:clientData/>
  </xdr:twoCellAnchor>
  <xdr:twoCellAnchor>
    <xdr:from>
      <xdr:col>4</xdr:col>
      <xdr:colOff>930087</xdr:colOff>
      <xdr:row>18</xdr:row>
      <xdr:rowOff>549088</xdr:rowOff>
    </xdr:from>
    <xdr:to>
      <xdr:col>6</xdr:col>
      <xdr:colOff>571499</xdr:colOff>
      <xdr:row>20</xdr:row>
      <xdr:rowOff>590235</xdr:rowOff>
    </xdr:to>
    <xdr:sp macro="" textlink="">
      <xdr:nvSpPr>
        <xdr:cNvPr id="4" name="角丸四角形吹き出し 13">
          <a:extLst>
            <a:ext uri="{FF2B5EF4-FFF2-40B4-BE49-F238E27FC236}">
              <a16:creationId xmlns:a16="http://schemas.microsoft.com/office/drawing/2014/main" id="{8843BEA2-67A4-41D0-9675-6E99B03C9565}"/>
            </a:ext>
          </a:extLst>
        </xdr:cNvPr>
        <xdr:cNvSpPr/>
      </xdr:nvSpPr>
      <xdr:spPr>
        <a:xfrm>
          <a:off x="3044637" y="6711763"/>
          <a:ext cx="2832287" cy="1222247"/>
        </a:xfrm>
        <a:prstGeom prst="wedgeRoundRectCallout">
          <a:avLst>
            <a:gd name="adj1" fmla="val -79184"/>
            <a:gd name="adj2" fmla="val -186330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ホームページ画面に表示されている”ご注文番号”を記入。</a:t>
          </a:r>
          <a:b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画面上に無く、メーカーカタログから商品選択された場合は空欄で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OK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</a:p>
      </xdr:txBody>
    </xdr:sp>
    <xdr:clientData/>
  </xdr:twoCellAnchor>
  <xdr:twoCellAnchor>
    <xdr:from>
      <xdr:col>4</xdr:col>
      <xdr:colOff>1344706</xdr:colOff>
      <xdr:row>26</xdr:row>
      <xdr:rowOff>89647</xdr:rowOff>
    </xdr:from>
    <xdr:to>
      <xdr:col>6</xdr:col>
      <xdr:colOff>582705</xdr:colOff>
      <xdr:row>28</xdr:row>
      <xdr:rowOff>52353</xdr:rowOff>
    </xdr:to>
    <xdr:sp macro="" textlink="">
      <xdr:nvSpPr>
        <xdr:cNvPr id="5" name="角丸四角形吹き出し 14">
          <a:extLst>
            <a:ext uri="{FF2B5EF4-FFF2-40B4-BE49-F238E27FC236}">
              <a16:creationId xmlns:a16="http://schemas.microsoft.com/office/drawing/2014/main" id="{3A2EC088-27C2-4AF5-A8D0-3630502F569A}"/>
            </a:ext>
          </a:extLst>
        </xdr:cNvPr>
        <xdr:cNvSpPr/>
      </xdr:nvSpPr>
      <xdr:spPr>
        <a:xfrm>
          <a:off x="3459256" y="10557622"/>
          <a:ext cx="2428874" cy="724706"/>
        </a:xfrm>
        <a:prstGeom prst="wedgeRoundRectCallout">
          <a:avLst>
            <a:gd name="adj1" fmla="val -89460"/>
            <a:gd name="adj2" fmla="val 93595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フリースペース。</a:t>
          </a:r>
          <a:b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ご希望内容などご記入ください。</a:t>
          </a:r>
        </a:p>
      </xdr:txBody>
    </xdr:sp>
    <xdr:clientData/>
  </xdr:twoCellAnchor>
  <xdr:twoCellAnchor>
    <xdr:from>
      <xdr:col>11</xdr:col>
      <xdr:colOff>369794</xdr:colOff>
      <xdr:row>28</xdr:row>
      <xdr:rowOff>89647</xdr:rowOff>
    </xdr:from>
    <xdr:to>
      <xdr:col>15</xdr:col>
      <xdr:colOff>358589</xdr:colOff>
      <xdr:row>29</xdr:row>
      <xdr:rowOff>242852</xdr:rowOff>
    </xdr:to>
    <xdr:sp macro="" textlink="">
      <xdr:nvSpPr>
        <xdr:cNvPr id="6" name="角丸四角形吹き出し 15">
          <a:extLst>
            <a:ext uri="{FF2B5EF4-FFF2-40B4-BE49-F238E27FC236}">
              <a16:creationId xmlns:a16="http://schemas.microsoft.com/office/drawing/2014/main" id="{FA8F4CC5-A6F2-4BF4-AEC6-FD89058FF45C}"/>
            </a:ext>
          </a:extLst>
        </xdr:cNvPr>
        <xdr:cNvSpPr/>
      </xdr:nvSpPr>
      <xdr:spPr>
        <a:xfrm>
          <a:off x="9666194" y="11319622"/>
          <a:ext cx="2579595" cy="534205"/>
        </a:xfrm>
        <a:prstGeom prst="wedgeRoundRectCallout">
          <a:avLst>
            <a:gd name="adj1" fmla="val -99805"/>
            <a:gd name="adj2" fmla="val 146260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メールでご予約の際はこちらのアドレスから。</a:t>
          </a:r>
        </a:p>
      </xdr:txBody>
    </xdr:sp>
    <xdr:clientData/>
  </xdr:twoCellAnchor>
  <xdr:twoCellAnchor>
    <xdr:from>
      <xdr:col>13</xdr:col>
      <xdr:colOff>145675</xdr:colOff>
      <xdr:row>30</xdr:row>
      <xdr:rowOff>11206</xdr:rowOff>
    </xdr:from>
    <xdr:to>
      <xdr:col>16</xdr:col>
      <xdr:colOff>123264</xdr:colOff>
      <xdr:row>33</xdr:row>
      <xdr:rowOff>41148</xdr:rowOff>
    </xdr:to>
    <xdr:sp macro="" textlink="">
      <xdr:nvSpPr>
        <xdr:cNvPr id="7" name="角丸四角形吹き出し 16">
          <a:extLst>
            <a:ext uri="{FF2B5EF4-FFF2-40B4-BE49-F238E27FC236}">
              <a16:creationId xmlns:a16="http://schemas.microsoft.com/office/drawing/2014/main" id="{F53D9E0D-9A8D-4827-BFD6-1B5683C9CD4C}"/>
            </a:ext>
          </a:extLst>
        </xdr:cNvPr>
        <xdr:cNvSpPr/>
      </xdr:nvSpPr>
      <xdr:spPr>
        <a:xfrm>
          <a:off x="10661275" y="12003181"/>
          <a:ext cx="2034989" cy="630017"/>
        </a:xfrm>
        <a:prstGeom prst="wedgeRoundRectCallout">
          <a:avLst>
            <a:gd name="adj1" fmla="val -113598"/>
            <a:gd name="adj2" fmla="val 56958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商品選択の相談や、お悩み受付いたします。</a:t>
          </a:r>
        </a:p>
      </xdr:txBody>
    </xdr:sp>
    <xdr:clientData/>
  </xdr:twoCellAnchor>
  <xdr:twoCellAnchor>
    <xdr:from>
      <xdr:col>11</xdr:col>
      <xdr:colOff>336177</xdr:colOff>
      <xdr:row>17</xdr:row>
      <xdr:rowOff>0</xdr:rowOff>
    </xdr:from>
    <xdr:to>
      <xdr:col>13</xdr:col>
      <xdr:colOff>414617</xdr:colOff>
      <xdr:row>17</xdr:row>
      <xdr:rowOff>489382</xdr:rowOff>
    </xdr:to>
    <xdr:sp macro="" textlink="">
      <xdr:nvSpPr>
        <xdr:cNvPr id="8" name="角丸四角形吹き出し 17">
          <a:extLst>
            <a:ext uri="{FF2B5EF4-FFF2-40B4-BE49-F238E27FC236}">
              <a16:creationId xmlns:a16="http://schemas.microsoft.com/office/drawing/2014/main" id="{EE4333C6-A0AF-49F5-921F-27FD33B67594}"/>
            </a:ext>
          </a:extLst>
        </xdr:cNvPr>
        <xdr:cNvSpPr/>
      </xdr:nvSpPr>
      <xdr:spPr>
        <a:xfrm>
          <a:off x="9632577" y="5572125"/>
          <a:ext cx="1297640" cy="489382"/>
        </a:xfrm>
        <a:prstGeom prst="wedgeRoundRectCallout">
          <a:avLst>
            <a:gd name="adj1" fmla="val -89460"/>
            <a:gd name="adj2" fmla="val 93595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自動計算</a:t>
          </a:r>
        </a:p>
      </xdr:txBody>
    </xdr:sp>
    <xdr:clientData/>
  </xdr:twoCellAnchor>
  <xdr:twoCellAnchor>
    <xdr:from>
      <xdr:col>6</xdr:col>
      <xdr:colOff>683558</xdr:colOff>
      <xdr:row>9</xdr:row>
      <xdr:rowOff>78442</xdr:rowOff>
    </xdr:from>
    <xdr:to>
      <xdr:col>8</xdr:col>
      <xdr:colOff>762000</xdr:colOff>
      <xdr:row>11</xdr:row>
      <xdr:rowOff>220442</xdr:rowOff>
    </xdr:to>
    <xdr:sp macro="" textlink="">
      <xdr:nvSpPr>
        <xdr:cNvPr id="9" name="角丸四角形吹き出し 18">
          <a:extLst>
            <a:ext uri="{FF2B5EF4-FFF2-40B4-BE49-F238E27FC236}">
              <a16:creationId xmlns:a16="http://schemas.microsoft.com/office/drawing/2014/main" id="{7FDA044D-90CD-4A90-8EE6-F7A977B642B2}"/>
            </a:ext>
          </a:extLst>
        </xdr:cNvPr>
        <xdr:cNvSpPr/>
      </xdr:nvSpPr>
      <xdr:spPr>
        <a:xfrm>
          <a:off x="5988983" y="2935942"/>
          <a:ext cx="1450042" cy="675400"/>
        </a:xfrm>
        <a:prstGeom prst="wedgeRoundRectCallout">
          <a:avLst>
            <a:gd name="adj1" fmla="val -89460"/>
            <a:gd name="adj2" fmla="val 93595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省略せずに番地まで記入。</a:t>
          </a:r>
        </a:p>
      </xdr:txBody>
    </xdr:sp>
    <xdr:clientData/>
  </xdr:twoCellAnchor>
  <xdr:twoCellAnchor>
    <xdr:from>
      <xdr:col>13</xdr:col>
      <xdr:colOff>347381</xdr:colOff>
      <xdr:row>11</xdr:row>
      <xdr:rowOff>56030</xdr:rowOff>
    </xdr:from>
    <xdr:to>
      <xdr:col>17</xdr:col>
      <xdr:colOff>123265</xdr:colOff>
      <xdr:row>13</xdr:row>
      <xdr:rowOff>130793</xdr:rowOff>
    </xdr:to>
    <xdr:sp macro="" textlink="">
      <xdr:nvSpPr>
        <xdr:cNvPr id="10" name="角丸四角形吹き出し 19">
          <a:extLst>
            <a:ext uri="{FF2B5EF4-FFF2-40B4-BE49-F238E27FC236}">
              <a16:creationId xmlns:a16="http://schemas.microsoft.com/office/drawing/2014/main" id="{A8759BDC-01CD-4E95-8B80-161930B43D5C}"/>
            </a:ext>
          </a:extLst>
        </xdr:cNvPr>
        <xdr:cNvSpPr/>
      </xdr:nvSpPr>
      <xdr:spPr>
        <a:xfrm>
          <a:off x="10862981" y="3446930"/>
          <a:ext cx="2519084" cy="846288"/>
        </a:xfrm>
        <a:prstGeom prst="wedgeRoundRectCallout">
          <a:avLst>
            <a:gd name="adj1" fmla="val -89460"/>
            <a:gd name="adj2" fmla="val 93595"/>
            <a:gd name="adj3" fmla="val 16667"/>
          </a:avLst>
        </a:prstGeom>
        <a:solidFill>
          <a:srgbClr val="CC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納品価格は、受注受付完了後、店舗担当者よりご連絡させていただきます。</a:t>
          </a:r>
        </a:p>
      </xdr:txBody>
    </xdr:sp>
    <xdr:clientData/>
  </xdr:twoCellAnchor>
  <xdr:twoCellAnchor editAs="oneCell">
    <xdr:from>
      <xdr:col>7</xdr:col>
      <xdr:colOff>508001</xdr:colOff>
      <xdr:row>44</xdr:row>
      <xdr:rowOff>63500</xdr:rowOff>
    </xdr:from>
    <xdr:to>
      <xdr:col>9</xdr:col>
      <xdr:colOff>537000</xdr:colOff>
      <xdr:row>46</xdr:row>
      <xdr:rowOff>154750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CA973600-6A64-4551-BC6E-717AF935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226" y="14855825"/>
          <a:ext cx="1676824" cy="491300"/>
        </a:xfrm>
        <a:prstGeom prst="rect">
          <a:avLst/>
        </a:prstGeom>
      </xdr:spPr>
    </xdr:pic>
    <xdr:clientData/>
  </xdr:twoCellAnchor>
  <xdr:twoCellAnchor editAs="oneCell">
    <xdr:from>
      <xdr:col>5</xdr:col>
      <xdr:colOff>1476386</xdr:colOff>
      <xdr:row>44</xdr:row>
      <xdr:rowOff>158750</xdr:rowOff>
    </xdr:from>
    <xdr:to>
      <xdr:col>7</xdr:col>
      <xdr:colOff>272281</xdr:colOff>
      <xdr:row>46</xdr:row>
      <xdr:rowOff>106000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197913D5-B6EA-48E7-9733-5FA0B3570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11" y="14951075"/>
          <a:ext cx="1081895" cy="347300"/>
        </a:xfrm>
        <a:prstGeom prst="rect">
          <a:avLst/>
        </a:prstGeom>
      </xdr:spPr>
    </xdr:pic>
    <xdr:clientData/>
  </xdr:twoCellAnchor>
  <xdr:twoCellAnchor editAs="oneCell">
    <xdr:from>
      <xdr:col>4</xdr:col>
      <xdr:colOff>1381125</xdr:colOff>
      <xdr:row>44</xdr:row>
      <xdr:rowOff>142874</xdr:rowOff>
    </xdr:from>
    <xdr:to>
      <xdr:col>5</xdr:col>
      <xdr:colOff>1262423</xdr:colOff>
      <xdr:row>46</xdr:row>
      <xdr:rowOff>116599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13A42F1-9F8A-4C49-9279-CD5638FB5E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152" b="36887"/>
        <a:stretch/>
      </xdr:blipFill>
      <xdr:spPr>
        <a:xfrm>
          <a:off x="3495675" y="14935199"/>
          <a:ext cx="1471973" cy="373775"/>
        </a:xfrm>
        <a:prstGeom prst="rect">
          <a:avLst/>
        </a:prstGeom>
      </xdr:spPr>
    </xdr:pic>
    <xdr:clientData/>
  </xdr:twoCellAnchor>
  <xdr:twoCellAnchor editAs="oneCell">
    <xdr:from>
      <xdr:col>3</xdr:col>
      <xdr:colOff>317503</xdr:colOff>
      <xdr:row>44</xdr:row>
      <xdr:rowOff>158750</xdr:rowOff>
    </xdr:from>
    <xdr:to>
      <xdr:col>4</xdr:col>
      <xdr:colOff>1198107</xdr:colOff>
      <xdr:row>46</xdr:row>
      <xdr:rowOff>34000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87A089D8-35A8-45A9-A212-F7FC2A37E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428" y="14951075"/>
          <a:ext cx="1690229" cy="275300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37</xdr:row>
      <xdr:rowOff>63500</xdr:rowOff>
    </xdr:from>
    <xdr:to>
      <xdr:col>9</xdr:col>
      <xdr:colOff>353218</xdr:colOff>
      <xdr:row>41</xdr:row>
      <xdr:rowOff>83343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F615A966-4799-4FF9-9E7E-1552DB904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13455650"/>
          <a:ext cx="838993" cy="781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exas-sports.jp/shopinf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nexas-sports.jp/shopinf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9494E-F6BA-4195-9766-169ED0DFF726}">
  <sheetPr>
    <pageSetUpPr fitToPage="1"/>
  </sheetPr>
  <dimension ref="A1:R45"/>
  <sheetViews>
    <sheetView tabSelected="1" zoomScale="60" zoomScaleNormal="60" workbookViewId="0">
      <selection activeCell="N36" sqref="N36"/>
    </sheetView>
  </sheetViews>
  <sheetFormatPr defaultRowHeight="15.75" x14ac:dyDescent="0.25"/>
  <cols>
    <col min="1" max="1" width="3.125" style="1" customWidth="1"/>
    <col min="2" max="2" width="3.375" style="6" customWidth="1"/>
    <col min="3" max="3" width="10.625" style="6" customWidth="1"/>
    <col min="4" max="4" width="10.625" style="15" customWidth="1"/>
    <col min="5" max="5" width="20.875" style="6" customWidth="1"/>
    <col min="6" max="6" width="21" style="6" customWidth="1"/>
    <col min="7" max="8" width="9" style="6"/>
    <col min="9" max="9" width="12.625" style="6" customWidth="1"/>
    <col min="10" max="10" width="9" style="6"/>
    <col min="11" max="12" width="12.75" style="6" customWidth="1"/>
    <col min="13" max="13" width="3.25" style="6" customWidth="1"/>
    <col min="14" max="14" width="9" style="3"/>
    <col min="15" max="16384" width="9" style="6"/>
  </cols>
  <sheetData>
    <row r="1" spans="1:18" s="1" customFormat="1" x14ac:dyDescent="0.25">
      <c r="D1" s="2"/>
      <c r="N1" s="3"/>
    </row>
    <row r="2" spans="1:18" s="1" customFormat="1" ht="28.5" customHeight="1" x14ac:dyDescent="0.25">
      <c r="D2" s="2"/>
      <c r="I2" s="4" t="s">
        <v>0</v>
      </c>
      <c r="J2" s="95"/>
      <c r="K2" s="110"/>
      <c r="L2" s="111"/>
      <c r="N2" s="3"/>
    </row>
    <row r="3" spans="1:18" ht="44.25" customHeight="1" x14ac:dyDescent="0.5">
      <c r="B3" s="112" t="s">
        <v>83</v>
      </c>
      <c r="C3" s="112"/>
      <c r="D3" s="112"/>
      <c r="E3" s="112"/>
      <c r="F3" s="112"/>
      <c r="G3" s="112"/>
      <c r="H3" s="112"/>
      <c r="I3" s="112"/>
      <c r="J3" s="112"/>
      <c r="K3" s="112"/>
      <c r="L3" s="5"/>
      <c r="M3" s="1"/>
    </row>
    <row r="4" spans="1:18" x14ac:dyDescent="0.25">
      <c r="B4" s="7"/>
      <c r="C4" s="7"/>
      <c r="D4" s="8"/>
      <c r="E4" s="7"/>
      <c r="F4" s="7"/>
      <c r="G4" s="7"/>
      <c r="H4" s="7"/>
      <c r="I4" s="7"/>
      <c r="J4" s="7"/>
      <c r="K4" s="7"/>
      <c r="L4" s="7"/>
      <c r="M4" s="1"/>
    </row>
    <row r="5" spans="1:18" ht="21" customHeight="1" thickBot="1" x14ac:dyDescent="0.3">
      <c r="B5" s="7"/>
      <c r="C5" s="9" t="s">
        <v>1</v>
      </c>
      <c r="D5" s="8"/>
      <c r="E5" s="7"/>
      <c r="F5" s="7"/>
      <c r="G5" s="7"/>
      <c r="H5" s="7"/>
      <c r="I5" s="7"/>
      <c r="J5" s="7"/>
      <c r="K5" s="7"/>
      <c r="L5" s="7"/>
      <c r="M5" s="1"/>
    </row>
    <row r="6" spans="1:18" ht="21" customHeight="1" thickTop="1" thickBot="1" x14ac:dyDescent="0.55000000000000004">
      <c r="B6" s="10"/>
      <c r="C6" s="11"/>
      <c r="D6" s="12" t="s">
        <v>2</v>
      </c>
      <c r="F6" s="13"/>
      <c r="H6" s="10"/>
      <c r="I6" s="10"/>
      <c r="J6" s="10"/>
      <c r="L6" s="14" t="s">
        <v>48</v>
      </c>
      <c r="M6" s="1"/>
    </row>
    <row r="7" spans="1:18" ht="17.25" thickTop="1" thickBot="1" x14ac:dyDescent="0.3">
      <c r="M7" s="1"/>
    </row>
    <row r="8" spans="1:18" ht="17.25" thickTop="1" thickBot="1" x14ac:dyDescent="0.3">
      <c r="B8" s="99" t="s">
        <v>3</v>
      </c>
      <c r="C8" s="100"/>
      <c r="D8" s="16" t="s">
        <v>4</v>
      </c>
      <c r="E8" s="113"/>
      <c r="F8" s="113"/>
      <c r="G8" s="17"/>
      <c r="H8" s="18"/>
      <c r="I8" s="19"/>
      <c r="J8" s="13"/>
      <c r="K8" s="114" t="s">
        <v>5</v>
      </c>
      <c r="L8" s="115"/>
      <c r="M8" s="1"/>
    </row>
    <row r="9" spans="1:18" ht="44.25" customHeight="1" thickTop="1" thickBot="1" x14ac:dyDescent="0.3">
      <c r="B9" s="101"/>
      <c r="C9" s="102"/>
      <c r="D9" s="116"/>
      <c r="E9" s="117"/>
      <c r="F9" s="117"/>
      <c r="G9" s="118"/>
      <c r="H9" s="20" t="s">
        <v>6</v>
      </c>
      <c r="I9" s="21"/>
      <c r="J9" s="13"/>
      <c r="K9" s="119" t="s">
        <v>49</v>
      </c>
      <c r="L9" s="120"/>
      <c r="M9" s="1"/>
    </row>
    <row r="10" spans="1:18" ht="21" customHeight="1" thickTop="1" x14ac:dyDescent="0.25">
      <c r="B10" s="94" t="s">
        <v>7</v>
      </c>
      <c r="C10" s="95"/>
      <c r="D10" s="96"/>
      <c r="E10" s="97"/>
      <c r="F10" s="97"/>
      <c r="G10" s="22"/>
      <c r="H10" s="23"/>
      <c r="I10" s="19"/>
      <c r="J10" s="24"/>
      <c r="K10" s="24"/>
      <c r="L10" s="24"/>
      <c r="M10" s="1"/>
    </row>
    <row r="11" spans="1:18" ht="21" customHeight="1" thickBot="1" x14ac:dyDescent="0.3">
      <c r="B11" s="98" t="s">
        <v>8</v>
      </c>
      <c r="C11" s="99"/>
      <c r="D11" s="96"/>
      <c r="E11" s="97"/>
      <c r="F11" s="97"/>
      <c r="G11" s="25"/>
      <c r="H11" s="26"/>
      <c r="I11" s="26"/>
      <c r="J11" s="24"/>
      <c r="K11" s="24"/>
      <c r="L11" s="24"/>
      <c r="M11" s="1"/>
    </row>
    <row r="12" spans="1:18" ht="19.5" customHeight="1" thickTop="1" thickBot="1" x14ac:dyDescent="0.3">
      <c r="B12" s="99" t="s">
        <v>9</v>
      </c>
      <c r="C12" s="100"/>
      <c r="D12" s="103" t="s">
        <v>10</v>
      </c>
      <c r="E12" s="104"/>
      <c r="F12" s="104"/>
      <c r="G12" s="105"/>
      <c r="H12" s="105"/>
      <c r="I12" s="106"/>
      <c r="J12" s="13"/>
      <c r="K12" s="27" t="s">
        <v>11</v>
      </c>
      <c r="L12" s="28" t="s">
        <v>12</v>
      </c>
      <c r="M12" s="1"/>
    </row>
    <row r="13" spans="1:18" ht="41.25" customHeight="1" thickTop="1" thickBot="1" x14ac:dyDescent="0.3">
      <c r="B13" s="101"/>
      <c r="C13" s="102"/>
      <c r="D13" s="107"/>
      <c r="E13" s="108"/>
      <c r="F13" s="108"/>
      <c r="G13" s="108"/>
      <c r="H13" s="108"/>
      <c r="I13" s="109"/>
      <c r="J13" s="13"/>
      <c r="K13" s="29"/>
      <c r="L13" s="30"/>
      <c r="M13" s="1"/>
    </row>
    <row r="14" spans="1:18" ht="16.5" thickTop="1" x14ac:dyDescent="0.25">
      <c r="M14" s="1"/>
    </row>
    <row r="15" spans="1:18" s="36" customFormat="1" ht="24" customHeight="1" x14ac:dyDescent="0.25">
      <c r="A15" s="31"/>
      <c r="B15" s="89"/>
      <c r="C15" s="91" t="s">
        <v>13</v>
      </c>
      <c r="D15" s="32" t="s">
        <v>14</v>
      </c>
      <c r="E15" s="89" t="s">
        <v>15</v>
      </c>
      <c r="F15" s="89" t="s">
        <v>16</v>
      </c>
      <c r="G15" s="89" t="s">
        <v>17</v>
      </c>
      <c r="H15" s="89" t="s">
        <v>18</v>
      </c>
      <c r="I15" s="33" t="s">
        <v>19</v>
      </c>
      <c r="J15" s="75" t="s">
        <v>20</v>
      </c>
      <c r="K15" s="33" t="s">
        <v>21</v>
      </c>
      <c r="L15" s="33" t="s">
        <v>22</v>
      </c>
      <c r="M15" s="31"/>
      <c r="N15" s="34"/>
      <c r="O15" s="35"/>
      <c r="P15" s="13"/>
      <c r="Q15" s="13"/>
      <c r="R15" s="13"/>
    </row>
    <row r="16" spans="1:18" s="36" customFormat="1" ht="24" customHeight="1" thickBot="1" x14ac:dyDescent="0.2">
      <c r="A16" s="31"/>
      <c r="B16" s="90"/>
      <c r="C16" s="92"/>
      <c r="D16" s="37" t="s">
        <v>24</v>
      </c>
      <c r="E16" s="93"/>
      <c r="F16" s="93"/>
      <c r="G16" s="93"/>
      <c r="H16" s="93"/>
      <c r="I16" s="38" t="s">
        <v>25</v>
      </c>
      <c r="J16" s="76"/>
      <c r="K16" s="39" t="s">
        <v>25</v>
      </c>
      <c r="L16" s="39" t="s">
        <v>25</v>
      </c>
      <c r="M16" s="31"/>
      <c r="N16" s="34"/>
      <c r="O16" s="35"/>
      <c r="P16" s="13"/>
      <c r="Q16" s="13"/>
      <c r="R16" s="13"/>
    </row>
    <row r="17" spans="2:15" ht="46.5" customHeight="1" thickTop="1" x14ac:dyDescent="0.25">
      <c r="B17" s="40">
        <v>1</v>
      </c>
      <c r="C17" s="41"/>
      <c r="D17" s="42"/>
      <c r="E17" s="43"/>
      <c r="F17" s="43"/>
      <c r="G17" s="42"/>
      <c r="H17" s="42"/>
      <c r="I17" s="44"/>
      <c r="J17" s="45"/>
      <c r="K17" s="46">
        <f t="shared" ref="K17:K24" si="0">I17*J17</f>
        <v>0</v>
      </c>
      <c r="L17" s="47"/>
      <c r="M17" s="1"/>
      <c r="O17" s="13"/>
    </row>
    <row r="18" spans="2:15" ht="46.5" customHeight="1" x14ac:dyDescent="0.25">
      <c r="B18" s="40">
        <v>2</v>
      </c>
      <c r="C18" s="48"/>
      <c r="D18" s="49"/>
      <c r="E18" s="50"/>
      <c r="F18" s="50"/>
      <c r="G18" s="49"/>
      <c r="H18" s="49"/>
      <c r="I18" s="51"/>
      <c r="J18" s="52"/>
      <c r="K18" s="46">
        <f t="shared" si="0"/>
        <v>0</v>
      </c>
      <c r="L18" s="47"/>
      <c r="M18" s="1"/>
      <c r="O18" s="13"/>
    </row>
    <row r="19" spans="2:15" ht="46.5" customHeight="1" x14ac:dyDescent="0.25">
      <c r="B19" s="40">
        <v>3</v>
      </c>
      <c r="C19" s="48"/>
      <c r="D19" s="49"/>
      <c r="E19" s="50"/>
      <c r="F19" s="50"/>
      <c r="G19" s="49"/>
      <c r="H19" s="49"/>
      <c r="I19" s="51"/>
      <c r="J19" s="52"/>
      <c r="K19" s="46">
        <f t="shared" si="0"/>
        <v>0</v>
      </c>
      <c r="L19" s="47"/>
      <c r="M19" s="1"/>
      <c r="O19" s="13"/>
    </row>
    <row r="20" spans="2:15" ht="46.5" customHeight="1" x14ac:dyDescent="0.25">
      <c r="B20" s="40">
        <v>4</v>
      </c>
      <c r="C20" s="48"/>
      <c r="D20" s="49"/>
      <c r="E20" s="50"/>
      <c r="F20" s="50"/>
      <c r="G20" s="49"/>
      <c r="H20" s="49"/>
      <c r="I20" s="51"/>
      <c r="J20" s="52"/>
      <c r="K20" s="46">
        <f t="shared" si="0"/>
        <v>0</v>
      </c>
      <c r="L20" s="47"/>
      <c r="M20" s="1"/>
      <c r="O20" s="13"/>
    </row>
    <row r="21" spans="2:15" ht="46.5" customHeight="1" x14ac:dyDescent="0.25">
      <c r="B21" s="40">
        <v>5</v>
      </c>
      <c r="C21" s="48"/>
      <c r="D21" s="49"/>
      <c r="E21" s="50"/>
      <c r="F21" s="50"/>
      <c r="G21" s="49"/>
      <c r="H21" s="49"/>
      <c r="I21" s="51"/>
      <c r="J21" s="52"/>
      <c r="K21" s="46">
        <f t="shared" si="0"/>
        <v>0</v>
      </c>
      <c r="L21" s="47"/>
      <c r="M21" s="1"/>
      <c r="O21" s="13"/>
    </row>
    <row r="22" spans="2:15" ht="46.5" customHeight="1" x14ac:dyDescent="0.25">
      <c r="B22" s="40">
        <v>6</v>
      </c>
      <c r="C22" s="48"/>
      <c r="D22" s="49"/>
      <c r="E22" s="50"/>
      <c r="F22" s="50"/>
      <c r="G22" s="49"/>
      <c r="H22" s="49"/>
      <c r="I22" s="51"/>
      <c r="J22" s="52"/>
      <c r="K22" s="46">
        <f t="shared" si="0"/>
        <v>0</v>
      </c>
      <c r="L22" s="47"/>
      <c r="M22" s="1"/>
      <c r="O22" s="13"/>
    </row>
    <row r="23" spans="2:15" ht="46.5" customHeight="1" x14ac:dyDescent="0.25">
      <c r="B23" s="40">
        <v>7</v>
      </c>
      <c r="C23" s="48"/>
      <c r="D23" s="49"/>
      <c r="E23" s="50"/>
      <c r="F23" s="50"/>
      <c r="G23" s="49"/>
      <c r="H23" s="49"/>
      <c r="I23" s="51"/>
      <c r="J23" s="52"/>
      <c r="K23" s="46">
        <f t="shared" si="0"/>
        <v>0</v>
      </c>
      <c r="L23" s="47"/>
      <c r="M23" s="1"/>
      <c r="O23" s="13"/>
    </row>
    <row r="24" spans="2:15" ht="46.5" customHeight="1" thickBot="1" x14ac:dyDescent="0.3">
      <c r="B24" s="40">
        <v>8</v>
      </c>
      <c r="C24" s="53"/>
      <c r="D24" s="54"/>
      <c r="E24" s="55"/>
      <c r="F24" s="55"/>
      <c r="G24" s="54"/>
      <c r="H24" s="54"/>
      <c r="I24" s="56"/>
      <c r="J24" s="57"/>
      <c r="K24" s="46">
        <f t="shared" si="0"/>
        <v>0</v>
      </c>
      <c r="L24" s="58"/>
      <c r="M24" s="1"/>
    </row>
    <row r="25" spans="2:15" ht="30" customHeight="1" thickTop="1" x14ac:dyDescent="0.25">
      <c r="B25" s="59"/>
      <c r="C25" s="77" t="s">
        <v>26</v>
      </c>
      <c r="D25" s="78"/>
      <c r="E25" s="78"/>
      <c r="F25" s="78"/>
      <c r="G25" s="78"/>
      <c r="H25" s="78"/>
      <c r="I25" s="79"/>
      <c r="J25" s="60">
        <f>SUM(J17:J24)</f>
        <v>0</v>
      </c>
      <c r="K25" s="61">
        <f>SUM(K17:K24)</f>
        <v>0</v>
      </c>
      <c r="L25" s="62">
        <f>SUM(L17:L24)</f>
        <v>0</v>
      </c>
      <c r="M25" s="1"/>
    </row>
    <row r="26" spans="2:15" ht="30" customHeight="1" x14ac:dyDescent="0.25">
      <c r="B26" s="59"/>
      <c r="C26" s="80" t="s">
        <v>27</v>
      </c>
      <c r="D26" s="81"/>
      <c r="E26" s="81"/>
      <c r="F26" s="81"/>
      <c r="G26" s="81"/>
      <c r="H26" s="81"/>
      <c r="I26" s="82"/>
      <c r="J26" s="63">
        <f>J25</f>
        <v>0</v>
      </c>
      <c r="K26" s="61">
        <f>ROUNDDOWN(K25*1.1,0)</f>
        <v>0</v>
      </c>
      <c r="L26" s="62">
        <f>ROUNDDOWN(L25*1.1,0)</f>
        <v>0</v>
      </c>
      <c r="M26" s="1"/>
    </row>
    <row r="27" spans="2:15" ht="30" customHeight="1" x14ac:dyDescent="0.25">
      <c r="B27" s="64" t="s">
        <v>28</v>
      </c>
      <c r="C27" s="65"/>
      <c r="D27" s="66"/>
      <c r="E27" s="65"/>
      <c r="F27" s="65"/>
      <c r="G27" s="65"/>
      <c r="H27" s="65"/>
      <c r="I27" s="65"/>
      <c r="J27" s="65"/>
      <c r="L27" s="67" t="s">
        <v>29</v>
      </c>
      <c r="M27" s="1"/>
    </row>
    <row r="28" spans="2:15" ht="30" customHeight="1" x14ac:dyDescent="0.25"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5"/>
      <c r="M28" s="1"/>
    </row>
    <row r="29" spans="2:15" ht="30" customHeight="1" x14ac:dyDescent="0.25"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70"/>
      <c r="M29" s="1"/>
    </row>
    <row r="30" spans="2:15" ht="30" customHeight="1" x14ac:dyDescent="0.25">
      <c r="B30" s="86"/>
      <c r="C30" s="87"/>
      <c r="D30" s="87"/>
      <c r="E30" s="87"/>
      <c r="F30" s="87"/>
      <c r="G30" s="87"/>
      <c r="H30" s="87"/>
      <c r="I30" s="87"/>
      <c r="J30" s="87"/>
      <c r="K30" s="87"/>
      <c r="L30" s="88"/>
      <c r="M30" s="1"/>
    </row>
    <row r="31" spans="2:15" x14ac:dyDescent="0.25">
      <c r="M31" s="1"/>
    </row>
    <row r="32" spans="2:15" x14ac:dyDescent="0.25">
      <c r="B32" s="71" t="s">
        <v>30</v>
      </c>
      <c r="H32" s="6" t="s">
        <v>31</v>
      </c>
      <c r="M32" s="1"/>
    </row>
    <row r="33" spans="2:14" x14ac:dyDescent="0.25">
      <c r="B33" s="72" t="s">
        <v>51</v>
      </c>
      <c r="H33" s="73" t="s">
        <v>32</v>
      </c>
      <c r="I33" s="6" t="s">
        <v>33</v>
      </c>
      <c r="M33" s="1"/>
    </row>
    <row r="34" spans="2:14" x14ac:dyDescent="0.25">
      <c r="B34" s="72" t="s">
        <v>34</v>
      </c>
      <c r="H34" s="73" t="s">
        <v>35</v>
      </c>
      <c r="I34" s="6" t="s">
        <v>36</v>
      </c>
      <c r="M34" s="1"/>
    </row>
    <row r="35" spans="2:14" x14ac:dyDescent="0.25">
      <c r="B35" s="71" t="s">
        <v>37</v>
      </c>
      <c r="H35" s="73" t="s">
        <v>38</v>
      </c>
      <c r="I35" s="74" t="s">
        <v>39</v>
      </c>
      <c r="M35" s="1"/>
    </row>
    <row r="36" spans="2:14" x14ac:dyDescent="0.25">
      <c r="B36" s="72" t="s">
        <v>40</v>
      </c>
      <c r="M36" s="1"/>
    </row>
    <row r="37" spans="2:14" x14ac:dyDescent="0.25">
      <c r="B37" s="72" t="s">
        <v>41</v>
      </c>
      <c r="H37" s="6" t="s">
        <v>53</v>
      </c>
      <c r="M37" s="1"/>
    </row>
    <row r="38" spans="2:14" x14ac:dyDescent="0.25">
      <c r="B38" s="72" t="s">
        <v>42</v>
      </c>
      <c r="M38" s="1"/>
    </row>
    <row r="39" spans="2:14" x14ac:dyDescent="0.25">
      <c r="B39" s="72" t="s">
        <v>43</v>
      </c>
      <c r="H39" s="6" t="s">
        <v>52</v>
      </c>
      <c r="M39" s="1"/>
    </row>
    <row r="40" spans="2:14" x14ac:dyDescent="0.25">
      <c r="B40" s="71" t="s">
        <v>50</v>
      </c>
      <c r="M40" s="1"/>
    </row>
    <row r="41" spans="2:14" x14ac:dyDescent="0.25">
      <c r="B41" s="72" t="s">
        <v>44</v>
      </c>
      <c r="M41" s="1"/>
    </row>
    <row r="42" spans="2:14" x14ac:dyDescent="0.25">
      <c r="B42" s="72" t="s">
        <v>45</v>
      </c>
      <c r="M42" s="1"/>
    </row>
    <row r="43" spans="2:14" x14ac:dyDescent="0.25">
      <c r="B43" s="72" t="s">
        <v>46</v>
      </c>
      <c r="M43" s="1"/>
    </row>
    <row r="44" spans="2:14" x14ac:dyDescent="0.25">
      <c r="B44" s="72" t="s">
        <v>47</v>
      </c>
      <c r="M44" s="1"/>
    </row>
    <row r="45" spans="2:14" s="1" customFormat="1" x14ac:dyDescent="0.25">
      <c r="D45" s="2"/>
      <c r="N45" s="3"/>
    </row>
  </sheetData>
  <mergeCells count="25">
    <mergeCell ref="J2:L2"/>
    <mergeCell ref="B3:K3"/>
    <mergeCell ref="B8:C9"/>
    <mergeCell ref="E8:F8"/>
    <mergeCell ref="K8:L8"/>
    <mergeCell ref="D9:G9"/>
    <mergeCell ref="K9:L9"/>
    <mergeCell ref="B10:C10"/>
    <mergeCell ref="D10:F10"/>
    <mergeCell ref="B11:C11"/>
    <mergeCell ref="D11:F11"/>
    <mergeCell ref="B12:C13"/>
    <mergeCell ref="D12:I12"/>
    <mergeCell ref="D13:I13"/>
    <mergeCell ref="J15:J16"/>
    <mergeCell ref="C25:I25"/>
    <mergeCell ref="C26:I26"/>
    <mergeCell ref="B28:L28"/>
    <mergeCell ref="B30:L30"/>
    <mergeCell ref="B15:B16"/>
    <mergeCell ref="C15:C16"/>
    <mergeCell ref="E15:E16"/>
    <mergeCell ref="F15:F16"/>
    <mergeCell ref="G15:G16"/>
    <mergeCell ref="H15:H16"/>
  </mergeCells>
  <phoneticPr fontId="2"/>
  <dataValidations count="2">
    <dataValidation imeMode="off" allowBlank="1" showInputMessage="1" showErrorMessage="1" sqref="D10:F11 D12:I12 D17:E24 G17:J24 K9:L9" xr:uid="{CA62A3D7-E108-4D33-8616-BD9AE2B73F63}"/>
    <dataValidation imeMode="hiragana" allowBlank="1" showInputMessage="1" showErrorMessage="1" sqref="D9:G9 E8 G8:H8 K13:L13 D13:I13" xr:uid="{71C864A5-07C0-4F74-9D25-83C7711A8326}"/>
  </dataValidations>
  <hyperlinks>
    <hyperlink ref="I35" r:id="rId1" xr:uid="{8E28C6A4-46BD-4100-A28B-55716DE5DB0D}"/>
  </hyperlinks>
  <printOptions horizontalCentered="1"/>
  <pageMargins left="0.31496062992125984" right="0.31496062992125984" top="0.39370078740157483" bottom="0.19685039370078741" header="0" footer="0"/>
  <pageSetup paperSize="9" scale="67" orientation="portrait" blackAndWhite="1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8F728-21CB-45AF-B3B3-4D5FB0331747}">
  <sheetPr>
    <pageSetUpPr fitToPage="1"/>
  </sheetPr>
  <dimension ref="A1:R46"/>
  <sheetViews>
    <sheetView showGridLines="0" zoomScale="70" zoomScaleNormal="70" workbookViewId="0">
      <selection activeCell="O25" sqref="O25"/>
    </sheetView>
  </sheetViews>
  <sheetFormatPr defaultColWidth="9" defaultRowHeight="15.75" x14ac:dyDescent="0.25"/>
  <cols>
    <col min="1" max="1" width="3.125" style="1" customWidth="1"/>
    <col min="2" max="2" width="3.375" style="6" customWidth="1"/>
    <col min="3" max="3" width="10.625" style="6" customWidth="1"/>
    <col min="4" max="4" width="10.625" style="15" customWidth="1"/>
    <col min="5" max="5" width="20.875" style="6" customWidth="1"/>
    <col min="6" max="6" width="21" style="6" customWidth="1"/>
    <col min="7" max="8" width="9" style="6"/>
    <col min="9" max="9" width="12.625" style="6" customWidth="1"/>
    <col min="10" max="10" width="9" style="6"/>
    <col min="11" max="12" width="12.75" style="6" customWidth="1"/>
    <col min="13" max="13" width="3.25" style="6" customWidth="1"/>
    <col min="14" max="14" width="9" style="3"/>
    <col min="15" max="16384" width="9" style="6"/>
  </cols>
  <sheetData>
    <row r="1" spans="1:18" s="1" customFormat="1" x14ac:dyDescent="0.25">
      <c r="D1" s="2"/>
      <c r="N1" s="3"/>
    </row>
    <row r="2" spans="1:18" s="1" customFormat="1" ht="28.5" customHeight="1" x14ac:dyDescent="0.25">
      <c r="D2" s="2"/>
      <c r="I2" s="4" t="s">
        <v>54</v>
      </c>
      <c r="J2" s="95"/>
      <c r="K2" s="110"/>
      <c r="L2" s="111"/>
      <c r="N2" s="3"/>
    </row>
    <row r="3" spans="1:18" ht="44.25" customHeight="1" x14ac:dyDescent="0.5">
      <c r="B3" s="112" t="s">
        <v>82</v>
      </c>
      <c r="C3" s="112"/>
      <c r="D3" s="112"/>
      <c r="E3" s="112"/>
      <c r="F3" s="112"/>
      <c r="G3" s="112"/>
      <c r="H3" s="112"/>
      <c r="I3" s="112"/>
      <c r="J3" s="112"/>
      <c r="K3" s="112"/>
      <c r="L3" s="5"/>
      <c r="M3" s="1"/>
    </row>
    <row r="4" spans="1:18" x14ac:dyDescent="0.25">
      <c r="B4" s="7"/>
      <c r="C4" s="7"/>
      <c r="D4" s="8"/>
      <c r="E4" s="7"/>
      <c r="F4" s="7"/>
      <c r="G4" s="7"/>
      <c r="H4" s="7"/>
      <c r="I4" s="7"/>
      <c r="J4" s="7"/>
      <c r="K4" s="7"/>
      <c r="L4" s="7"/>
      <c r="M4" s="1"/>
    </row>
    <row r="5" spans="1:18" ht="21" customHeight="1" thickBot="1" x14ac:dyDescent="0.3">
      <c r="B5" s="7"/>
      <c r="C5" s="9" t="s">
        <v>55</v>
      </c>
      <c r="D5" s="8"/>
      <c r="E5" s="7"/>
      <c r="F5" s="7"/>
      <c r="G5" s="7"/>
      <c r="H5" s="7"/>
      <c r="I5" s="7"/>
      <c r="J5" s="7"/>
      <c r="K5" s="7"/>
      <c r="L5" s="7"/>
      <c r="M5" s="1"/>
    </row>
    <row r="6" spans="1:18" ht="21" customHeight="1" thickTop="1" thickBot="1" x14ac:dyDescent="0.55000000000000004">
      <c r="B6" s="10"/>
      <c r="C6" s="121"/>
      <c r="D6" s="12" t="s">
        <v>2</v>
      </c>
      <c r="F6" s="13"/>
      <c r="H6" s="10"/>
      <c r="I6" s="10"/>
      <c r="J6" s="10"/>
      <c r="L6" s="14" t="s">
        <v>56</v>
      </c>
      <c r="M6" s="1"/>
    </row>
    <row r="7" spans="1:18" ht="17.25" thickTop="1" thickBot="1" x14ac:dyDescent="0.3">
      <c r="M7" s="1"/>
    </row>
    <row r="8" spans="1:18" ht="17.25" thickTop="1" thickBot="1" x14ac:dyDescent="0.3">
      <c r="B8" s="99" t="s">
        <v>3</v>
      </c>
      <c r="C8" s="100"/>
      <c r="D8" s="16" t="s">
        <v>4</v>
      </c>
      <c r="E8" s="122" t="s">
        <v>57</v>
      </c>
      <c r="F8" s="122"/>
      <c r="G8" s="17"/>
      <c r="H8" s="18"/>
      <c r="I8" s="19"/>
      <c r="J8" s="13"/>
      <c r="K8" s="114" t="s">
        <v>5</v>
      </c>
      <c r="L8" s="115"/>
      <c r="M8" s="1"/>
    </row>
    <row r="9" spans="1:18" ht="44.25" customHeight="1" thickTop="1" thickBot="1" x14ac:dyDescent="0.3">
      <c r="B9" s="101"/>
      <c r="C9" s="102"/>
      <c r="D9" s="123" t="s">
        <v>58</v>
      </c>
      <c r="E9" s="124"/>
      <c r="F9" s="124"/>
      <c r="G9" s="125"/>
      <c r="H9" s="20" t="s">
        <v>6</v>
      </c>
      <c r="I9" s="21"/>
      <c r="J9" s="13"/>
      <c r="K9" s="126" t="s">
        <v>81</v>
      </c>
      <c r="L9" s="127"/>
      <c r="M9" s="1"/>
    </row>
    <row r="10" spans="1:18" ht="21" customHeight="1" thickTop="1" x14ac:dyDescent="0.25">
      <c r="B10" s="94" t="s">
        <v>7</v>
      </c>
      <c r="C10" s="95"/>
      <c r="D10" s="128" t="s">
        <v>59</v>
      </c>
      <c r="E10" s="129"/>
      <c r="F10" s="129"/>
      <c r="G10" s="22"/>
      <c r="H10" s="23"/>
      <c r="I10" s="19"/>
      <c r="J10" s="24"/>
      <c r="K10" s="24"/>
      <c r="L10" s="24"/>
      <c r="M10" s="1"/>
    </row>
    <row r="11" spans="1:18" ht="21" customHeight="1" thickBot="1" x14ac:dyDescent="0.3">
      <c r="B11" s="98" t="s">
        <v>8</v>
      </c>
      <c r="C11" s="99"/>
      <c r="D11" s="128" t="s">
        <v>60</v>
      </c>
      <c r="E11" s="129"/>
      <c r="F11" s="129"/>
      <c r="G11" s="25"/>
      <c r="H11" s="26"/>
      <c r="I11" s="26"/>
      <c r="J11" s="24"/>
      <c r="K11" s="24"/>
      <c r="L11" s="24"/>
      <c r="M11" s="1"/>
    </row>
    <row r="12" spans="1:18" ht="19.5" customHeight="1" thickTop="1" thickBot="1" x14ac:dyDescent="0.3">
      <c r="B12" s="99" t="s">
        <v>9</v>
      </c>
      <c r="C12" s="100"/>
      <c r="D12" s="130" t="s">
        <v>61</v>
      </c>
      <c r="E12" s="131"/>
      <c r="F12" s="131"/>
      <c r="G12" s="132"/>
      <c r="H12" s="132"/>
      <c r="I12" s="133"/>
      <c r="J12" s="13"/>
      <c r="K12" s="134" t="s">
        <v>11</v>
      </c>
      <c r="L12" s="135" t="s">
        <v>12</v>
      </c>
      <c r="M12" s="1"/>
    </row>
    <row r="13" spans="1:18" ht="41.25" customHeight="1" thickTop="1" thickBot="1" x14ac:dyDescent="0.3">
      <c r="B13" s="101"/>
      <c r="C13" s="102"/>
      <c r="D13" s="136" t="s">
        <v>62</v>
      </c>
      <c r="E13" s="137"/>
      <c r="F13" s="137"/>
      <c r="G13" s="137"/>
      <c r="H13" s="137"/>
      <c r="I13" s="138"/>
      <c r="J13" s="13"/>
      <c r="K13" s="139" t="s">
        <v>63</v>
      </c>
      <c r="L13" s="140"/>
      <c r="M13" s="1"/>
    </row>
    <row r="14" spans="1:18" ht="16.5" thickTop="1" x14ac:dyDescent="0.25">
      <c r="M14" s="1"/>
    </row>
    <row r="15" spans="1:18" s="36" customFormat="1" ht="24" customHeight="1" x14ac:dyDescent="0.25">
      <c r="A15" s="31"/>
      <c r="B15" s="89"/>
      <c r="C15" s="91" t="s">
        <v>13</v>
      </c>
      <c r="D15" s="32" t="s">
        <v>14</v>
      </c>
      <c r="E15" s="89" t="s">
        <v>15</v>
      </c>
      <c r="F15" s="89" t="s">
        <v>16</v>
      </c>
      <c r="G15" s="89" t="s">
        <v>17</v>
      </c>
      <c r="H15" s="89" t="s">
        <v>18</v>
      </c>
      <c r="I15" s="33" t="s">
        <v>19</v>
      </c>
      <c r="J15" s="75" t="s">
        <v>20</v>
      </c>
      <c r="K15" s="33" t="s">
        <v>21</v>
      </c>
      <c r="L15" s="33" t="s">
        <v>22</v>
      </c>
      <c r="M15" s="31"/>
      <c r="N15" s="34"/>
      <c r="P15" s="13"/>
      <c r="Q15" s="13"/>
      <c r="R15" s="13"/>
    </row>
    <row r="16" spans="1:18" s="36" customFormat="1" ht="24" customHeight="1" thickBot="1" x14ac:dyDescent="0.2">
      <c r="A16" s="31"/>
      <c r="B16" s="90"/>
      <c r="C16" s="92"/>
      <c r="D16" s="37" t="s">
        <v>24</v>
      </c>
      <c r="E16" s="93"/>
      <c r="F16" s="93"/>
      <c r="G16" s="93"/>
      <c r="H16" s="93"/>
      <c r="I16" s="38" t="s">
        <v>25</v>
      </c>
      <c r="J16" s="76"/>
      <c r="K16" s="39" t="s">
        <v>25</v>
      </c>
      <c r="L16" s="39" t="s">
        <v>25</v>
      </c>
      <c r="M16" s="31"/>
      <c r="N16" s="34"/>
      <c r="P16" s="13"/>
      <c r="Q16" s="13"/>
      <c r="R16" s="13"/>
    </row>
    <row r="17" spans="2:15" ht="46.5" customHeight="1" thickTop="1" x14ac:dyDescent="0.25">
      <c r="B17" s="40">
        <v>1</v>
      </c>
      <c r="C17" s="141" t="s">
        <v>64</v>
      </c>
      <c r="D17" s="142" t="s">
        <v>65</v>
      </c>
      <c r="E17" s="143" t="s">
        <v>66</v>
      </c>
      <c r="F17" s="143" t="s">
        <v>67</v>
      </c>
      <c r="G17" s="142" t="s">
        <v>68</v>
      </c>
      <c r="H17" s="142" t="s">
        <v>69</v>
      </c>
      <c r="I17" s="144">
        <v>150000</v>
      </c>
      <c r="J17" s="145">
        <v>1</v>
      </c>
      <c r="K17" s="46">
        <f t="shared" ref="K17:K24" si="0">I17*J17</f>
        <v>150000</v>
      </c>
      <c r="L17" s="47"/>
      <c r="M17" s="1"/>
      <c r="O17" s="35" t="s">
        <v>23</v>
      </c>
    </row>
    <row r="18" spans="2:15" ht="46.5" customHeight="1" x14ac:dyDescent="0.25">
      <c r="B18" s="40">
        <v>2</v>
      </c>
      <c r="C18" s="146" t="s">
        <v>70</v>
      </c>
      <c r="D18" s="147" t="s">
        <v>71</v>
      </c>
      <c r="E18" s="148" t="s">
        <v>72</v>
      </c>
      <c r="F18" s="148" t="s">
        <v>73</v>
      </c>
      <c r="G18" s="147" t="s">
        <v>74</v>
      </c>
      <c r="H18" s="147" t="s">
        <v>75</v>
      </c>
      <c r="I18" s="149">
        <v>40000</v>
      </c>
      <c r="J18" s="150">
        <v>1</v>
      </c>
      <c r="K18" s="46">
        <f t="shared" si="0"/>
        <v>40000</v>
      </c>
      <c r="L18" s="47"/>
      <c r="M18" s="1"/>
      <c r="O18" s="13" t="s">
        <v>85</v>
      </c>
    </row>
    <row r="19" spans="2:15" ht="46.5" customHeight="1" x14ac:dyDescent="0.25">
      <c r="B19" s="40">
        <v>3</v>
      </c>
      <c r="C19" s="146" t="s">
        <v>70</v>
      </c>
      <c r="D19" s="147" t="s">
        <v>76</v>
      </c>
      <c r="E19" s="148" t="s">
        <v>77</v>
      </c>
      <c r="F19" s="148" t="s">
        <v>78</v>
      </c>
      <c r="G19" s="147" t="s">
        <v>74</v>
      </c>
      <c r="H19" s="147" t="s">
        <v>75</v>
      </c>
      <c r="I19" s="149">
        <v>36000</v>
      </c>
      <c r="J19" s="150">
        <v>1</v>
      </c>
      <c r="K19" s="46">
        <f t="shared" si="0"/>
        <v>36000</v>
      </c>
      <c r="L19" s="47"/>
      <c r="M19" s="1"/>
      <c r="O19" s="13" t="s">
        <v>84</v>
      </c>
    </row>
    <row r="20" spans="2:15" ht="46.5" customHeight="1" x14ac:dyDescent="0.25">
      <c r="B20" s="40">
        <v>4</v>
      </c>
      <c r="C20" s="151"/>
      <c r="D20" s="152"/>
      <c r="E20" s="153"/>
      <c r="F20" s="153"/>
      <c r="G20" s="152"/>
      <c r="H20" s="152"/>
      <c r="I20" s="154"/>
      <c r="J20" s="155"/>
      <c r="K20" s="46">
        <f t="shared" si="0"/>
        <v>0</v>
      </c>
      <c r="L20" s="47"/>
      <c r="M20" s="1"/>
      <c r="O20" s="13" t="s">
        <v>86</v>
      </c>
    </row>
    <row r="21" spans="2:15" ht="46.5" customHeight="1" x14ac:dyDescent="0.25">
      <c r="B21" s="40">
        <v>5</v>
      </c>
      <c r="C21" s="151"/>
      <c r="D21" s="152"/>
      <c r="E21" s="153"/>
      <c r="F21" s="153"/>
      <c r="G21" s="152"/>
      <c r="H21" s="152"/>
      <c r="I21" s="154"/>
      <c r="J21" s="155"/>
      <c r="K21" s="46">
        <f t="shared" si="0"/>
        <v>0</v>
      </c>
      <c r="L21" s="47"/>
      <c r="M21" s="1"/>
      <c r="O21" s="13" t="s">
        <v>87</v>
      </c>
    </row>
    <row r="22" spans="2:15" ht="46.5" customHeight="1" x14ac:dyDescent="0.25">
      <c r="B22" s="40">
        <v>6</v>
      </c>
      <c r="C22" s="151"/>
      <c r="D22" s="152"/>
      <c r="E22" s="153"/>
      <c r="F22" s="153"/>
      <c r="G22" s="152"/>
      <c r="H22" s="152"/>
      <c r="I22" s="154"/>
      <c r="J22" s="155"/>
      <c r="K22" s="46">
        <f t="shared" si="0"/>
        <v>0</v>
      </c>
      <c r="L22" s="47"/>
      <c r="M22" s="1"/>
      <c r="O22" s="13" t="s">
        <v>88</v>
      </c>
    </row>
    <row r="23" spans="2:15" ht="46.5" customHeight="1" x14ac:dyDescent="0.25">
      <c r="B23" s="40">
        <v>7</v>
      </c>
      <c r="C23" s="151"/>
      <c r="D23" s="152"/>
      <c r="E23" s="153"/>
      <c r="F23" s="153"/>
      <c r="G23" s="152"/>
      <c r="H23" s="152"/>
      <c r="I23" s="154"/>
      <c r="J23" s="155"/>
      <c r="K23" s="46">
        <f t="shared" si="0"/>
        <v>0</v>
      </c>
      <c r="L23" s="47"/>
      <c r="M23" s="1"/>
      <c r="O23" s="13" t="s">
        <v>89</v>
      </c>
    </row>
    <row r="24" spans="2:15" ht="46.5" customHeight="1" thickBot="1" x14ac:dyDescent="0.3">
      <c r="B24" s="40">
        <v>8</v>
      </c>
      <c r="C24" s="156"/>
      <c r="D24" s="157"/>
      <c r="E24" s="158"/>
      <c r="F24" s="158"/>
      <c r="G24" s="157"/>
      <c r="H24" s="157"/>
      <c r="I24" s="159"/>
      <c r="J24" s="160"/>
      <c r="K24" s="46">
        <f t="shared" si="0"/>
        <v>0</v>
      </c>
      <c r="L24" s="58"/>
      <c r="M24" s="1"/>
      <c r="O24" s="13"/>
    </row>
    <row r="25" spans="2:15" ht="30" customHeight="1" thickTop="1" x14ac:dyDescent="0.25">
      <c r="B25" s="59"/>
      <c r="C25" s="77" t="s">
        <v>26</v>
      </c>
      <c r="D25" s="78"/>
      <c r="E25" s="78"/>
      <c r="F25" s="78"/>
      <c r="G25" s="78"/>
      <c r="H25" s="78"/>
      <c r="I25" s="79"/>
      <c r="J25" s="60">
        <f>SUM(J17:J24)</f>
        <v>3</v>
      </c>
      <c r="K25" s="61">
        <f>SUM(K17:K24)</f>
        <v>226000</v>
      </c>
      <c r="L25" s="62">
        <f>SUM(L17:L24)</f>
        <v>0</v>
      </c>
      <c r="M25" s="1"/>
    </row>
    <row r="26" spans="2:15" ht="30" customHeight="1" x14ac:dyDescent="0.25">
      <c r="B26" s="59"/>
      <c r="C26" s="80" t="s">
        <v>27</v>
      </c>
      <c r="D26" s="81"/>
      <c r="E26" s="81"/>
      <c r="F26" s="81"/>
      <c r="G26" s="81"/>
      <c r="H26" s="81"/>
      <c r="I26" s="82"/>
      <c r="J26" s="63">
        <f>J25</f>
        <v>3</v>
      </c>
      <c r="K26" s="61">
        <f>ROUNDDOWN(K25*1.1,0)</f>
        <v>248600</v>
      </c>
      <c r="L26" s="62">
        <f>ROUNDDOWN(L25*1.1,0)</f>
        <v>0</v>
      </c>
      <c r="M26" s="1"/>
    </row>
    <row r="27" spans="2:15" ht="30" customHeight="1" x14ac:dyDescent="0.25">
      <c r="B27" s="64" t="s">
        <v>28</v>
      </c>
      <c r="C27" s="65"/>
      <c r="D27" s="66"/>
      <c r="E27" s="65"/>
      <c r="F27" s="65"/>
      <c r="G27" s="65"/>
      <c r="H27" s="65"/>
      <c r="I27" s="65"/>
      <c r="J27" s="65"/>
      <c r="L27" s="67" t="s">
        <v>29</v>
      </c>
      <c r="M27" s="1"/>
    </row>
    <row r="28" spans="2:15" ht="30" customHeight="1" x14ac:dyDescent="0.25">
      <c r="B28" s="161" t="s">
        <v>79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3"/>
      <c r="M28" s="1"/>
    </row>
    <row r="29" spans="2:15" ht="30" customHeight="1" x14ac:dyDescent="0.25">
      <c r="B29" s="164" t="s">
        <v>80</v>
      </c>
      <c r="C29" s="165"/>
      <c r="D29" s="165"/>
      <c r="E29" s="165"/>
      <c r="F29" s="165"/>
      <c r="G29" s="165"/>
      <c r="H29" s="165"/>
      <c r="I29" s="165"/>
      <c r="J29" s="165"/>
      <c r="K29" s="165"/>
      <c r="L29" s="166"/>
      <c r="M29" s="1"/>
    </row>
    <row r="30" spans="2:15" ht="30" customHeight="1" x14ac:dyDescent="0.25"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9"/>
      <c r="M30" s="1"/>
    </row>
    <row r="31" spans="2:15" x14ac:dyDescent="0.25">
      <c r="M31" s="1"/>
    </row>
    <row r="32" spans="2:15" x14ac:dyDescent="0.25">
      <c r="B32" s="71" t="s">
        <v>30</v>
      </c>
      <c r="H32" s="6" t="s">
        <v>31</v>
      </c>
      <c r="M32" s="1"/>
    </row>
    <row r="33" spans="2:14" x14ac:dyDescent="0.25">
      <c r="B33" s="72" t="s">
        <v>51</v>
      </c>
      <c r="H33" s="73" t="s">
        <v>32</v>
      </c>
      <c r="I33" s="6" t="s">
        <v>33</v>
      </c>
      <c r="M33" s="1"/>
    </row>
    <row r="34" spans="2:14" x14ac:dyDescent="0.25">
      <c r="B34" s="72" t="s">
        <v>34</v>
      </c>
      <c r="H34" s="73" t="s">
        <v>35</v>
      </c>
      <c r="I34" s="6" t="s">
        <v>36</v>
      </c>
      <c r="M34" s="1"/>
    </row>
    <row r="35" spans="2:14" x14ac:dyDescent="0.25">
      <c r="B35" s="71" t="s">
        <v>37</v>
      </c>
      <c r="H35" s="73" t="s">
        <v>38</v>
      </c>
      <c r="I35" s="74" t="s">
        <v>39</v>
      </c>
      <c r="M35" s="1"/>
    </row>
    <row r="36" spans="2:14" ht="15" customHeight="1" x14ac:dyDescent="0.25">
      <c r="B36" s="72" t="s">
        <v>40</v>
      </c>
      <c r="M36" s="1"/>
    </row>
    <row r="37" spans="2:14" ht="15" customHeight="1" x14ac:dyDescent="0.25">
      <c r="B37" s="72" t="s">
        <v>41</v>
      </c>
      <c r="H37" s="6" t="s">
        <v>53</v>
      </c>
      <c r="M37" s="1"/>
    </row>
    <row r="38" spans="2:14" ht="15" customHeight="1" x14ac:dyDescent="0.25">
      <c r="B38" s="72" t="s">
        <v>42</v>
      </c>
      <c r="M38" s="1"/>
    </row>
    <row r="39" spans="2:14" ht="15" customHeight="1" x14ac:dyDescent="0.25">
      <c r="B39" s="72" t="s">
        <v>43</v>
      </c>
      <c r="H39" s="6" t="s">
        <v>52</v>
      </c>
      <c r="M39" s="1"/>
    </row>
    <row r="40" spans="2:14" ht="15" customHeight="1" x14ac:dyDescent="0.25">
      <c r="B40" s="71" t="s">
        <v>50</v>
      </c>
      <c r="M40" s="1"/>
    </row>
    <row r="41" spans="2:14" ht="15" customHeight="1" x14ac:dyDescent="0.25">
      <c r="B41" s="72" t="s">
        <v>44</v>
      </c>
      <c r="M41" s="1"/>
    </row>
    <row r="42" spans="2:14" ht="15" customHeight="1" x14ac:dyDescent="0.25">
      <c r="B42" s="72" t="s">
        <v>45</v>
      </c>
      <c r="M42" s="1"/>
    </row>
    <row r="43" spans="2:14" ht="15" customHeight="1" x14ac:dyDescent="0.25">
      <c r="B43" s="72" t="s">
        <v>46</v>
      </c>
      <c r="M43" s="1"/>
    </row>
    <row r="44" spans="2:14" ht="15" customHeight="1" x14ac:dyDescent="0.25">
      <c r="B44" s="72" t="s">
        <v>47</v>
      </c>
      <c r="M44" s="1"/>
    </row>
    <row r="45" spans="2:14" s="1" customFormat="1" x14ac:dyDescent="0.25">
      <c r="D45" s="2"/>
      <c r="N45" s="3"/>
    </row>
    <row r="46" spans="2:14" s="1" customFormat="1" x14ac:dyDescent="0.25">
      <c r="B46" s="6"/>
      <c r="C46" s="6"/>
      <c r="D46" s="15"/>
      <c r="E46" s="6"/>
      <c r="F46" s="6"/>
      <c r="G46" s="6"/>
      <c r="H46" s="6"/>
      <c r="I46" s="6"/>
      <c r="J46" s="6"/>
      <c r="K46" s="6"/>
      <c r="L46" s="6"/>
      <c r="N46" s="3"/>
    </row>
  </sheetData>
  <mergeCells count="26">
    <mergeCell ref="J15:J16"/>
    <mergeCell ref="C25:I25"/>
    <mergeCell ref="C26:I26"/>
    <mergeCell ref="B28:L28"/>
    <mergeCell ref="B29:L29"/>
    <mergeCell ref="B30:L30"/>
    <mergeCell ref="B15:B16"/>
    <mergeCell ref="C15:C16"/>
    <mergeCell ref="E15:E16"/>
    <mergeCell ref="F15:F16"/>
    <mergeCell ref="G15:G16"/>
    <mergeCell ref="H15:H16"/>
    <mergeCell ref="B10:C10"/>
    <mergeCell ref="D10:F10"/>
    <mergeCell ref="B11:C11"/>
    <mergeCell ref="D11:F11"/>
    <mergeCell ref="B12:C13"/>
    <mergeCell ref="D12:I12"/>
    <mergeCell ref="D13:I13"/>
    <mergeCell ref="J2:L2"/>
    <mergeCell ref="B3:K3"/>
    <mergeCell ref="B8:C9"/>
    <mergeCell ref="E8:F8"/>
    <mergeCell ref="K8:L8"/>
    <mergeCell ref="D9:G9"/>
    <mergeCell ref="K9:L9"/>
  </mergeCells>
  <phoneticPr fontId="2"/>
  <dataValidations count="2">
    <dataValidation imeMode="off" allowBlank="1" showInputMessage="1" showErrorMessage="1" sqref="D10:F11 D12:I12 D17:E24 G17:J24 K9:L9" xr:uid="{B3920A4C-D7DE-490D-B805-8910FA50EF5E}"/>
    <dataValidation imeMode="hiragana" allowBlank="1" showInputMessage="1" showErrorMessage="1" sqref="D9:G9 E8 G8:H8 K13:L13 D13:I13" xr:uid="{7CA6948A-DD0B-4CAC-8109-BE04EC54753F}"/>
  </dataValidations>
  <hyperlinks>
    <hyperlink ref="I35" r:id="rId1" xr:uid="{E6049D1F-B28B-4174-905F-9BC0047E256F}"/>
  </hyperlinks>
  <pageMargins left="0.31496062992125984" right="0.31496062992125984" top="0.39370078740157483" bottom="0.19685039370078741" header="0" footer="0"/>
  <pageSetup paperSize="9" scale="5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受注フォーマットDM用</vt:lpstr>
      <vt:lpstr>記入例（お客様用）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0000000</dc:creator>
  <cp:lastModifiedBy>0000000</cp:lastModifiedBy>
  <cp:lastPrinted>2023-06-03T02:16:24Z</cp:lastPrinted>
  <dcterms:created xsi:type="dcterms:W3CDTF">2023-06-02T08:25:18Z</dcterms:created>
  <dcterms:modified xsi:type="dcterms:W3CDTF">2023-06-03T02:21:58Z</dcterms:modified>
</cp:coreProperties>
</file>